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C:\Users\florentina.dudas\Desktop\"/>
    </mc:Choice>
  </mc:AlternateContent>
  <xr:revisionPtr revIDLastSave="0" documentId="8_{1810C72D-56F5-4E3E-BD2A-88AA2E0A13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Sheet1!$A$1:$C$194</definedName>
    <definedName name="_xlnm.Print_Titles" localSheetId="0">Sheet1!$8:$8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3" i="1" l="1"/>
  <c r="C182" i="1"/>
  <c r="C3" i="1"/>
  <c r="C2" i="1"/>
  <c r="C190" i="1"/>
  <c r="C189" i="1"/>
</calcChain>
</file>

<file path=xl/sharedStrings.xml><?xml version="1.0" encoding="utf-8"?>
<sst xmlns="http://schemas.openxmlformats.org/spreadsheetml/2006/main" count="510" uniqueCount="443">
  <si>
    <t>ROMÂNIA</t>
  </si>
  <si>
    <t>Judeţul Satu Mare</t>
  </si>
  <si>
    <t>Consiliul Judeţean Satu Mare</t>
  </si>
  <si>
    <t>Nr. crt.</t>
  </si>
  <si>
    <t>Evenimentul</t>
  </si>
  <si>
    <t>Perioada desfăşurării</t>
  </si>
  <si>
    <t>Ziua Culturii Naţionale – Satu Mare</t>
  </si>
  <si>
    <t xml:space="preserve">15 ianuarie </t>
  </si>
  <si>
    <t>Săptămâna Culturii Maghiare</t>
  </si>
  <si>
    <t xml:space="preserve">Festival folcloric - online </t>
  </si>
  <si>
    <t>Proiecte editoriale</t>
  </si>
  <si>
    <t xml:space="preserve">ianuarie- decembrie </t>
  </si>
  <si>
    <t xml:space="preserve"> Editare volum: Vasile Scurtu – Cercetări folclorice în Ugocea românească</t>
  </si>
  <si>
    <t>Elisabeta Talpoș – Album etnografic – carte de colorat</t>
  </si>
  <si>
    <t>Spăcelul - cămașa codrencelor - catalog</t>
  </si>
  <si>
    <t>Editare volum: „Povești din satul meu” - culegere de texte - Zona Codru</t>
  </si>
  <si>
    <t>Antologie- studii și articole etnografice din județul Satu Mare</t>
  </si>
  <si>
    <t>Culegere de poezii de staroste în limba maghiară</t>
  </si>
  <si>
    <t>Album fotoetnografic - tradiția oieritului în Țara Oașului</t>
  </si>
  <si>
    <t>Editare volum culegere de folclor - Țâpurituri din Țara Oașului (transpuse pe note)</t>
  </si>
  <si>
    <t>Reeditare volum „Conace, oameni, destine”</t>
  </si>
  <si>
    <t>Editare antologie „Szamos Diákirodalmi Kör”</t>
  </si>
  <si>
    <t xml:space="preserve"> Editarea Revistei „Cronograf”</t>
  </si>
  <si>
    <t>Ianuarie -martie</t>
  </si>
  <si>
    <t>Aprilie - iunie</t>
  </si>
  <si>
    <t>Iulie - septembrie</t>
  </si>
  <si>
    <t>Octombrie - decembrie</t>
  </si>
  <si>
    <t xml:space="preserve"> Editarea Revistei „Sugárút”, ediţie în limba maghiară</t>
  </si>
  <si>
    <t>Medalioane culturale</t>
  </si>
  <si>
    <t>Ianuarie-decembrie</t>
  </si>
  <si>
    <t>5 aprilie</t>
  </si>
  <si>
    <t>8 mai</t>
  </si>
  <si>
    <t>Expoziții, lansări, vernisaje în Galeria de Artă a CJCPCT</t>
  </si>
  <si>
    <t>Promovarea tradițiilor și culturii sătmărene în țară și în străinătate:</t>
  </si>
  <si>
    <t>septembrie</t>
  </si>
  <si>
    <t>Festivalul Concurs Intenațional de folclor ,,Rozmarin în colţu' mesii", ediţia a VII-a, Satu Mare</t>
  </si>
  <si>
    <t>7 martie</t>
  </si>
  <si>
    <t>Concursul de reportaje ,,Iosif Ţiproc" ediţia a IX- a, Satu Mare</t>
  </si>
  <si>
    <t>Târgul Produselor Sătmărene</t>
  </si>
  <si>
    <t>Festivalul Concurs de recitări din lirica poeților sătmăreni ,,Recitatio" editia a XIV - a, Satu Mare</t>
  </si>
  <si>
    <t>Festivalul folcloric Sâmbra Oilor, Huta Certeze, ediţia LXIV</t>
  </si>
  <si>
    <t>Zilele „Szamos”</t>
  </si>
  <si>
    <t>26- 28 mai</t>
  </si>
  <si>
    <t>iunie</t>
  </si>
  <si>
    <t>iulie</t>
  </si>
  <si>
    <t>iulie- septembrie</t>
  </si>
  <si>
    <t>iulie- octombrie</t>
  </si>
  <si>
    <t>Editare CD - taragotul în folclorul sătmărean</t>
  </si>
  <si>
    <t>Editarea CD - folclor - Ansamblul Folcloric al Județului „Doruri Sătmărene”</t>
  </si>
  <si>
    <t>29 iulie -4 august</t>
  </si>
  <si>
    <t>In memoriam – Kölcsey Ferenc</t>
  </si>
  <si>
    <t>august</t>
  </si>
  <si>
    <t>Festivalul de Fanfare</t>
  </si>
  <si>
    <t>august- septembrie</t>
  </si>
  <si>
    <t>Festivalul moților de la câmpie- Ianculești</t>
  </si>
  <si>
    <t>Festivalul Internațional de Literatură „Zilele Cronograf” (România, Ungaria, Polonia, Ucraina, Slovacia)</t>
  </si>
  <si>
    <t>Aniversarea căsătoriei poetului Petofi Sandor cu Szendrey Julia</t>
  </si>
  <si>
    <t xml:space="preserve">Festivalul Folcloric al „Sticlarului” - Poiana Codrului </t>
  </si>
  <si>
    <t>Festivalul Folcloric „Pe Someș, pe lângă Vale”</t>
  </si>
  <si>
    <t>Festivalul șvabilor sătmăreni - Oktoberfest</t>
  </si>
  <si>
    <t>Festival Concurs Naţional de muzică folk „Octavian Bud”, Satu Mare, ediția a IV- a</t>
  </si>
  <si>
    <t>Festival folcloric aniversar „5 ani de la înființarea Ansamblului Folcloric al Județului Satu Mare”- secția română și secția maghiară, „Doruri sătmărene” și „Szamoshát”</t>
  </si>
  <si>
    <t>Tabăra de creaţie artistică a artiștilor plastici- Sătmărenii</t>
  </si>
  <si>
    <t>Întâlnirea caselor de dansuri maghiare – ediția a III -a</t>
  </si>
  <si>
    <t>decembrie</t>
  </si>
  <si>
    <t>Expoziția „Versus dar împreună” – Negrești Oaș</t>
  </si>
  <si>
    <t>Ziua Națională a României</t>
  </si>
  <si>
    <t>1 decembrie</t>
  </si>
  <si>
    <t>Festivalul Datinilor şi Obiceiurilor de Iarnă (Târgul de Crăciun) - Satu Mare</t>
  </si>
  <si>
    <t>mai- august</t>
  </si>
  <si>
    <t>Editare volum: Antologia Cenaclului Cronograf- 2022</t>
  </si>
  <si>
    <t>Album foto „Bulbucații”</t>
  </si>
  <si>
    <t xml:space="preserve">Album fotoetonografic- Zona Tășnad </t>
  </si>
  <si>
    <t>„Fotografia - document etnografic” - parteneriat cu C.J.C.P.C.T. Cluj</t>
  </si>
  <si>
    <t>Sculptură - Vari Vasile, În amintirea unui dascăl „Foriș Iosif”</t>
  </si>
  <si>
    <t>Turneu al Ansamblului Folcloric al Județului „Doruri sătmărene”  la invitația IGF (Uniunea Mondială de Folclor)</t>
  </si>
  <si>
    <t>Turneu al Ansamblului Folcloric al Județului „Szamoshát” – secția maghiară  la invitația IGF (Uniunea Mondială de Folclor)</t>
  </si>
  <si>
    <t>Expoziție sătmăreană la Institutul Cultural Român din Varșovia</t>
  </si>
  <si>
    <t>28 aprilie</t>
  </si>
  <si>
    <t>Festivalul Folcloric „Orgona” - Agriș</t>
  </si>
  <si>
    <t>30 aprilie</t>
  </si>
  <si>
    <t>Festivalul Concurs Internațional de ”Staroste și tarafuri tradiționale”</t>
  </si>
  <si>
    <t>Tabăra de dansuri și muzică populară maghiare ediţia a XXIII-a</t>
  </si>
  <si>
    <t>Ansamblul Folcloric al Județului „Szamoshát” – secția maghiară participare la Festivalul Concurs „Antologia”</t>
  </si>
  <si>
    <t>Ansamblul Folcloric al Județului „Szamoshát” – secția maghiară - Întâlnirea Caselor de dansuri populare maghiare la Odorheiu Secuiesc</t>
  </si>
  <si>
    <t>Ansamblul Folcloric al Județului „Szamoshát” – secția maghiară la festivalul folcloric- județul Mureș</t>
  </si>
  <si>
    <t xml:space="preserve">1 mai </t>
  </si>
  <si>
    <t xml:space="preserve">Festivalul concurs pentru copiii preșcolari „Deschideți porțile mari” - ediția a VIII- a </t>
  </si>
  <si>
    <t>Tabără de meșteșuguri pentru copii „Să nu ne uităm tradițiile”</t>
  </si>
  <si>
    <t>„Leontina Dorca - folclorul un destin”</t>
  </si>
  <si>
    <t>Calendar Istoric și Cultural - 2023</t>
  </si>
  <si>
    <t>Ziua Internaţională a Rromilor, Satu Mare</t>
  </si>
  <si>
    <t>Gala scriitorului sătmărean</t>
  </si>
  <si>
    <t xml:space="preserve">130 de ani de la inaugurarea clădirii Teatrului la Satu Mare </t>
  </si>
  <si>
    <t xml:space="preserve"> 21-28 ianuarie </t>
  </si>
  <si>
    <t>14-17 ianuarie</t>
  </si>
  <si>
    <t>Târgul de Paște</t>
  </si>
  <si>
    <t>George Dan - 65 de ani</t>
  </si>
  <si>
    <t>Guga Margareta - 70 de ani</t>
  </si>
  <si>
    <t>Lendvay Zoltan</t>
  </si>
  <si>
    <t>Ștefania Adela Pop și Eva Dolha</t>
  </si>
  <si>
    <t>Kovacs Emil Lajos</t>
  </si>
  <si>
    <t>Moldovan Cristina și Foris Katalin</t>
  </si>
  <si>
    <t>Dragoș Vasile</t>
  </si>
  <si>
    <t>Andrea Tămășan</t>
  </si>
  <si>
    <t>Elisabeta Talpoș</t>
  </si>
  <si>
    <t>Expoziție colectivă</t>
  </si>
  <si>
    <t>Danț la Ciupercă - Turț</t>
  </si>
  <si>
    <t>Festivalul Folcloric „Cetatea Codrului”</t>
  </si>
  <si>
    <t>Festival folcloric în Petin</t>
  </si>
  <si>
    <t>Festival folk online</t>
  </si>
  <si>
    <t>Realizarea unui film documentar privind multiculturalitatea Sătmarului</t>
  </si>
  <si>
    <t>Evenimente organizate de către Centrul Judeţean pentru Conservarea şi Promovarea Culturii Tradiţionale Satu Mare în anul 2022</t>
  </si>
  <si>
    <t>Szatmári Kalendárium 2023</t>
  </si>
  <si>
    <t>Szamos plusz 2022</t>
  </si>
  <si>
    <t>Zilele „Szamos Diákirodalmi Kör”</t>
  </si>
  <si>
    <t>Volum de versuri: Feher Imola și  Simonfi József</t>
  </si>
  <si>
    <t>Olimpiada naţională de limba şi literatura maghiară "Mikes Kelemen"</t>
  </si>
  <si>
    <t>27-29 aprilie</t>
  </si>
  <si>
    <t>Festivalul Viei si Vinului - Beltiug</t>
  </si>
  <si>
    <t>Trachtenfest (Sărbătoarea portului popular șvăbesc)</t>
  </si>
  <si>
    <t>8 aprilie</t>
  </si>
  <si>
    <t>Editare album Rodion Markovits</t>
  </si>
  <si>
    <t>Editare album - Asociația Artiștilor Plastici Satu Mare - 45</t>
  </si>
  <si>
    <t>Nicolae Mureșan - 65</t>
  </si>
  <si>
    <t>Târgul de Mărțișor</t>
  </si>
  <si>
    <t>24 februarie – 8 martie</t>
  </si>
  <si>
    <t>8- 24 aprilie</t>
  </si>
  <si>
    <t>Editare CD - Air Chor</t>
  </si>
  <si>
    <t>Ansamblul Folcloric al Județului „Doruri sătmărene” - București</t>
  </si>
  <si>
    <t>Ansamblului Folcloric al Județului „Doruri sătmărene” și Ansamblul Folcloric al Județului „Szamoshát” – secția maghiară - Budapesta</t>
  </si>
  <si>
    <t>Prezentarea culturii sătmărene în Ucraina</t>
  </si>
  <si>
    <t>Prezentarea culturii sătmărene în Polonia</t>
  </si>
  <si>
    <t xml:space="preserve">Prezentarea culturii sătmărene în Ungaria </t>
  </si>
  <si>
    <t>Album - Cenaclul „Cronograf”</t>
  </si>
  <si>
    <t>18 - 20 martie</t>
  </si>
  <si>
    <t xml:space="preserve">Festivalul folcloric ,,Rusaliile Roşii”, ediţia a X-a, Satu Mare </t>
  </si>
  <si>
    <t>Festivalul Tradiţiilor şi Meşteşugarilor comuna Păuleşti- Amați, ediția a VI-a</t>
  </si>
  <si>
    <t>Luminătorii satelor, ediţia a XII-a, Satu Mare</t>
  </si>
  <si>
    <t>Festivalul Folcloric al Naţionalităţilor, ediția XXXI Bogdand</t>
  </si>
  <si>
    <t>Calul în tradiția sătmăreană</t>
  </si>
  <si>
    <t>Festivalul Folcloric „Danțu la șură” - Soconzel, ediția XIII</t>
  </si>
  <si>
    <t>Monografia Țării Oașului - „Repertorii”</t>
  </si>
  <si>
    <t xml:space="preserve">Editare album - Vasile Vari </t>
  </si>
  <si>
    <t>Alexandru Pintescu - 75</t>
  </si>
  <si>
    <t>Alexandru Zotta - 80</t>
  </si>
  <si>
    <t xml:space="preserve">26 februarie </t>
  </si>
  <si>
    <t>Grigore Scarlat - 80</t>
  </si>
  <si>
    <t>5 februarie</t>
  </si>
  <si>
    <t>Csirak Csaba -80</t>
  </si>
  <si>
    <t>20 martie</t>
  </si>
  <si>
    <t>15 martie</t>
  </si>
  <si>
    <t>Mihai Sas - 90</t>
  </si>
  <si>
    <t>27 martie</t>
  </si>
  <si>
    <t>Bura Laszlo - 90</t>
  </si>
  <si>
    <t xml:space="preserve">31 martie </t>
  </si>
  <si>
    <t>Gheorghe Cormoș - 65</t>
  </si>
  <si>
    <t>1 aprilie</t>
  </si>
  <si>
    <t>Vasile Pătcașiu - 90</t>
  </si>
  <si>
    <t>Vasile Sălăjan - 75</t>
  </si>
  <si>
    <t>27 ianuarie</t>
  </si>
  <si>
    <t>Emil Matei - 75</t>
  </si>
  <si>
    <t>6 aprilie</t>
  </si>
  <si>
    <t>Anamaria Pop - 70</t>
  </si>
  <si>
    <t>7 aprilie</t>
  </si>
  <si>
    <t>Fatyol Rudolf - 65</t>
  </si>
  <si>
    <t xml:space="preserve">2 mai </t>
  </si>
  <si>
    <t>Dsida Jeno - 115</t>
  </si>
  <si>
    <t>17 mai</t>
  </si>
  <si>
    <t>Paul Grigore - 70</t>
  </si>
  <si>
    <t xml:space="preserve">17 mai </t>
  </si>
  <si>
    <t>Athanasie Doroș - 90</t>
  </si>
  <si>
    <t>27 iunie</t>
  </si>
  <si>
    <t>Banner Zoltan - 90</t>
  </si>
  <si>
    <t>12 iulie</t>
  </si>
  <si>
    <t>Vasile Mic - 75</t>
  </si>
  <si>
    <t>Vasile Savinescu - 90</t>
  </si>
  <si>
    <t>16 noiembrie</t>
  </si>
  <si>
    <t xml:space="preserve">14 noiembrie </t>
  </si>
  <si>
    <t>Ioan Negreanu - 115</t>
  </si>
  <si>
    <t>27 noiembrie</t>
  </si>
  <si>
    <t>Vasile Lucaciu - 100</t>
  </si>
  <si>
    <t>29 noiembrie</t>
  </si>
  <si>
    <t>Gheorghe Glodeanu - 65</t>
  </si>
  <si>
    <t>9 decembrie</t>
  </si>
  <si>
    <t>Lansare CD Ansamblul Folcloric al Județului „Szamoshát” – secția maghiară</t>
  </si>
  <si>
    <t>Ziua Internațională a Scriitorului - expoziție</t>
  </si>
  <si>
    <t>3 martie</t>
  </si>
  <si>
    <t xml:space="preserve">8 aprilie </t>
  </si>
  <si>
    <t>Festival Folcloric „Izidor Șerban” - Stâna</t>
  </si>
  <si>
    <t xml:space="preserve">30 aprilie </t>
  </si>
  <si>
    <t>Tabăra de limbă şi civilizaţie românească pentru copiii din Republica Moldova și Ucraina</t>
  </si>
  <si>
    <t>11-17 iulie</t>
  </si>
  <si>
    <t>18 noiembrie</t>
  </si>
  <si>
    <t>16-18 septembrie</t>
  </si>
  <si>
    <t>21- 22 octombrie</t>
  </si>
  <si>
    <t>ianuarie- decembrie</t>
  </si>
  <si>
    <t xml:space="preserve">Festivalul Concurs Interjudețean de Folclor ”Dragu’-mi-i cântu’ și jocu’!” ediția XXII-a </t>
  </si>
  <si>
    <t>22-23 octombrie</t>
  </si>
  <si>
    <t>Reeditare volum monografic ,,Parohia ortodoxă română din Tătărești între trecut și prezent”</t>
  </si>
  <si>
    <t xml:space="preserve">Volum de versuri - Besenyődi Judit </t>
  </si>
  <si>
    <t xml:space="preserve">Volum de proză - Kovács-Széles Andrea </t>
  </si>
  <si>
    <t>Editare volum de studii - Frigy Szabolcs</t>
  </si>
  <si>
    <t xml:space="preserve">Editare album - Mitroi Tímea </t>
  </si>
  <si>
    <t>23 martie - 6 aprilie</t>
  </si>
  <si>
    <t>26 aprilie - 10 mai</t>
  </si>
  <si>
    <t>18 mai - 1 iunie</t>
  </si>
  <si>
    <t>3 august - 17 august</t>
  </si>
  <si>
    <t>3 noiembrie - 17 noiembrie</t>
  </si>
  <si>
    <t>23 noiembrie - decembrie</t>
  </si>
  <si>
    <t xml:space="preserve"> Ansamblul Folcloric al Județului „Doruri sătmărene” - Iași </t>
  </si>
  <si>
    <t>februarie- septembrie</t>
  </si>
  <si>
    <t>29 aprilie</t>
  </si>
  <si>
    <t xml:space="preserve">27 mai </t>
  </si>
  <si>
    <t>27-29 mai</t>
  </si>
  <si>
    <t>6-7 mai</t>
  </si>
  <si>
    <t>1 iunie</t>
  </si>
  <si>
    <t>Festival folk  - online</t>
  </si>
  <si>
    <t>11 iunie</t>
  </si>
  <si>
    <t>9- 10 iulie</t>
  </si>
  <si>
    <t>25 iunie</t>
  </si>
  <si>
    <t>Editare CD -  „Danțuri din Țara Oașului”</t>
  </si>
  <si>
    <t>Chirbai țigănesc</t>
  </si>
  <si>
    <t>16 iulie</t>
  </si>
  <si>
    <t>martie- august</t>
  </si>
  <si>
    <t>Festivalul folcloric codrenesc „Oţeloaia”, ediţia LXV</t>
  </si>
  <si>
    <t>17- 21 august</t>
  </si>
  <si>
    <t>19- 20 august</t>
  </si>
  <si>
    <t>14- 28 august</t>
  </si>
  <si>
    <t>Realizarea de filme documentare privind valorile identitare ale județului</t>
  </si>
  <si>
    <t>4 septembrie</t>
  </si>
  <si>
    <t>18 septembrie</t>
  </si>
  <si>
    <t>8 septembrie</t>
  </si>
  <si>
    <t>25 septembrie</t>
  </si>
  <si>
    <t>19- 25 septembrie</t>
  </si>
  <si>
    <t>Tabăra de Dansuri Populare din Zona Codrului, Câmpia de Someș, ungurească, șvăbească şi Ţara Oaşului, Meşteşuguri Populare, ediţia a IV a</t>
  </si>
  <si>
    <t>2 octombrie</t>
  </si>
  <si>
    <t>15-16 octombrie</t>
  </si>
  <si>
    <t>29- 30 octombrie</t>
  </si>
  <si>
    <t>30 octombrie</t>
  </si>
  <si>
    <t>6 noiembrie</t>
  </si>
  <si>
    <t>10- 11 septembrie</t>
  </si>
  <si>
    <t>8- 9 ocrombrie</t>
  </si>
  <si>
    <t>13 noiembrie</t>
  </si>
  <si>
    <t>19 noiembrie</t>
  </si>
  <si>
    <t>26 septembrie- 2 octombrie</t>
  </si>
  <si>
    <t>4 decembrie</t>
  </si>
  <si>
    <t xml:space="preserve">1- 31 decembrie </t>
  </si>
  <si>
    <t>Proiect cultural - AFCN</t>
  </si>
  <si>
    <t>Studiu de cercetare- includerea „țâpuriturii din Țara Oașului” în UNESCO</t>
  </si>
  <si>
    <t>februarie - decembrie</t>
  </si>
  <si>
    <t>februarie- decembrie</t>
  </si>
  <si>
    <t>Acțiuni/ programe culturale, festivaluri, simpozioane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</si>
  <si>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</si>
  <si>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</si>
  <si>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</si>
  <si>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</si>
  <si>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</si>
  <si>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</si>
  <si>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</si>
  <si>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</si>
  <si>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</si>
  <si>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</si>
  <si>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</si>
  <si>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</si>
  <si>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</si>
  <si>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</si>
  <si>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</si>
  <si>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</si>
  <si>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</si>
  <si>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</si>
  <si>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</si>
  <si>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</si>
  <si>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1.21.</t>
  </si>
  <si>
    <t>1.22.</t>
  </si>
  <si>
    <t>1.23.</t>
  </si>
  <si>
    <t>1.24.</t>
  </si>
  <si>
    <t>1.25.</t>
  </si>
  <si>
    <t>1.26.</t>
  </si>
  <si>
    <t>1.27.</t>
  </si>
  <si>
    <t>1.28.</t>
  </si>
  <si>
    <t>1.29.</t>
  </si>
  <si>
    <t>3.42.</t>
  </si>
  <si>
    <t>3.43.</t>
  </si>
  <si>
    <t>3.44.</t>
  </si>
  <si>
    <t>3.45.</t>
  </si>
  <si>
    <t>4.46.</t>
  </si>
  <si>
    <t>4.47.</t>
  </si>
  <si>
    <t>4.48.</t>
  </si>
  <si>
    <t>4.49.</t>
  </si>
  <si>
    <t>5.50.</t>
  </si>
  <si>
    <t>5.51.</t>
  </si>
  <si>
    <t>5.52.</t>
  </si>
  <si>
    <t>5.53.</t>
  </si>
  <si>
    <t>5.54.</t>
  </si>
  <si>
    <t>5.55.</t>
  </si>
  <si>
    <t>5.56.</t>
  </si>
  <si>
    <t>5.57.</t>
  </si>
  <si>
    <t>5.58.</t>
  </si>
  <si>
    <t>5.59.</t>
  </si>
  <si>
    <t>5.60.</t>
  </si>
  <si>
    <t>5.61.</t>
  </si>
  <si>
    <t>5.62.</t>
  </si>
  <si>
    <t>5.63.</t>
  </si>
  <si>
    <t>5.64.</t>
  </si>
  <si>
    <t>5.65.</t>
  </si>
  <si>
    <t>5.66.</t>
  </si>
  <si>
    <t>5.67.</t>
  </si>
  <si>
    <t>5.69.</t>
  </si>
  <si>
    <t>5.70.</t>
  </si>
  <si>
    <t>5.71.</t>
  </si>
  <si>
    <t>5.72.</t>
  </si>
  <si>
    <t>6.74.</t>
  </si>
  <si>
    <t>6.75.</t>
  </si>
  <si>
    <t>6.76.</t>
  </si>
  <si>
    <t>6.77.</t>
  </si>
  <si>
    <t>6.78.</t>
  </si>
  <si>
    <t>6.79.</t>
  </si>
  <si>
    <t>6.80.</t>
  </si>
  <si>
    <t>6.81.</t>
  </si>
  <si>
    <t>6.82.</t>
  </si>
  <si>
    <t>6.83.</t>
  </si>
  <si>
    <t>6.84.</t>
  </si>
  <si>
    <t>6.85.</t>
  </si>
  <si>
    <t>Expoziție fotografică - Chicago (USA)</t>
  </si>
  <si>
    <t>Prezentarea culturii sătmărene în Germania</t>
  </si>
  <si>
    <t>7.87.</t>
  </si>
  <si>
    <t>7.88.</t>
  </si>
  <si>
    <t>7.89.</t>
  </si>
  <si>
    <t>7.90.</t>
  </si>
  <si>
    <t>7.91.</t>
  </si>
  <si>
    <t>7.92.</t>
  </si>
  <si>
    <t>7.93.</t>
  </si>
  <si>
    <t>7.94.</t>
  </si>
  <si>
    <t>7.95.</t>
  </si>
  <si>
    <t>7.96.</t>
  </si>
  <si>
    <t>7.97.</t>
  </si>
  <si>
    <t>7.98.</t>
  </si>
  <si>
    <t>7.99.</t>
  </si>
  <si>
    <t>8.101.</t>
  </si>
  <si>
    <t>8.102.</t>
  </si>
  <si>
    <t>8.108.</t>
  </si>
  <si>
    <t>8.103.</t>
  </si>
  <si>
    <t>8.104.</t>
  </si>
  <si>
    <t>8.105.</t>
  </si>
  <si>
    <t>8.106.</t>
  </si>
  <si>
    <t>8.107.</t>
  </si>
  <si>
    <t>8.109.</t>
  </si>
  <si>
    <t>8.110.</t>
  </si>
  <si>
    <t>8.111.</t>
  </si>
  <si>
    <t>8.112.</t>
  </si>
  <si>
    <t>8.113.</t>
  </si>
  <si>
    <t>8.114.</t>
  </si>
  <si>
    <t>8.115.</t>
  </si>
  <si>
    <t>8.116.</t>
  </si>
  <si>
    <t>8.117.</t>
  </si>
  <si>
    <t>8.118.</t>
  </si>
  <si>
    <t>8.119.</t>
  </si>
  <si>
    <t>8.120.</t>
  </si>
  <si>
    <t>8.121.</t>
  </si>
  <si>
    <t>8.123.</t>
  </si>
  <si>
    <t>8.124.</t>
  </si>
  <si>
    <t>8.125.</t>
  </si>
  <si>
    <t>8.126.</t>
  </si>
  <si>
    <t>8.127.</t>
  </si>
  <si>
    <t>8.128.</t>
  </si>
  <si>
    <t>8.129.</t>
  </si>
  <si>
    <t>8.130.</t>
  </si>
  <si>
    <t>8.131.</t>
  </si>
  <si>
    <t>8.132.</t>
  </si>
  <si>
    <t>8.133.</t>
  </si>
  <si>
    <t>8.134.</t>
  </si>
  <si>
    <t>8.135.</t>
  </si>
  <si>
    <t>8.136.</t>
  </si>
  <si>
    <t>8.137.</t>
  </si>
  <si>
    <t>8.138.</t>
  </si>
  <si>
    <t>8.139.</t>
  </si>
  <si>
    <t>8.140.</t>
  </si>
  <si>
    <t>8.141.</t>
  </si>
  <si>
    <t>8.142.</t>
  </si>
  <si>
    <t>8.143.</t>
  </si>
  <si>
    <t>8.144.</t>
  </si>
  <si>
    <t>8.145.</t>
  </si>
  <si>
    <t>8.146.</t>
  </si>
  <si>
    <t>8.147.</t>
  </si>
  <si>
    <t>8.148.</t>
  </si>
  <si>
    <t>8.149.</t>
  </si>
  <si>
    <t>8.150.</t>
  </si>
  <si>
    <t>8.151.</t>
  </si>
  <si>
    <t>8.152.</t>
  </si>
  <si>
    <t>8.153.</t>
  </si>
  <si>
    <t>8.154.</t>
  </si>
  <si>
    <t>8.155.</t>
  </si>
  <si>
    <t>8.156.</t>
  </si>
  <si>
    <t>8.157.</t>
  </si>
  <si>
    <t>8.158.</t>
  </si>
  <si>
    <t>8.159.</t>
  </si>
  <si>
    <t>8.160.</t>
  </si>
  <si>
    <t>8.161.</t>
  </si>
  <si>
    <t>8.162.</t>
  </si>
  <si>
    <t>8.163.</t>
  </si>
  <si>
    <t>8.164.</t>
  </si>
  <si>
    <t>8.165.</t>
  </si>
  <si>
    <t>8.166.</t>
  </si>
  <si>
    <t>8.167.</t>
  </si>
  <si>
    <t>8.168.</t>
  </si>
  <si>
    <t>8.169.</t>
  </si>
  <si>
    <t>8.170.</t>
  </si>
  <si>
    <t>8.171.</t>
  </si>
  <si>
    <t>8.172.</t>
  </si>
  <si>
    <t>8.173.</t>
  </si>
  <si>
    <t xml:space="preserve">O istorie a familiilor din Bârsău - „Însemne pe copacul lumii” </t>
  </si>
  <si>
    <t xml:space="preserve">Festival folcloric - Carei
</t>
  </si>
  <si>
    <t xml:space="preserve">aprilie </t>
  </si>
  <si>
    <t xml:space="preserve">Editarea lunarului  - Szamos </t>
  </si>
  <si>
    <t>2.30-41.(12 luni)</t>
  </si>
  <si>
    <t>8.122.</t>
  </si>
  <si>
    <t>Danţu Mânănţăilor, ediţia a X- a, Satu Mare</t>
  </si>
  <si>
    <t>Festivalul „Ceterașilor” din Oaș</t>
  </si>
  <si>
    <t>Gellert Sandor - 35</t>
  </si>
  <si>
    <t>20 noiembrie</t>
  </si>
  <si>
    <t>8.174.</t>
  </si>
  <si>
    <t>Festivalul Concurs Național de Folclor pentru instrumentiști și tarafuri tradiționale        „Ionică Hainal”- ediția I</t>
  </si>
  <si>
    <t>Gheorghe Iancu - 80</t>
  </si>
  <si>
    <t>5.73.</t>
  </si>
  <si>
    <t>6.86.</t>
  </si>
  <si>
    <t>7.100.</t>
  </si>
  <si>
    <t>8.175.</t>
  </si>
  <si>
    <t>Anexa nr. 2.7/3</t>
  </si>
  <si>
    <t>proiect</t>
  </si>
  <si>
    <t xml:space="preserve"> PREȘEDINTE,</t>
  </si>
  <si>
    <t>Pataki Csaba</t>
  </si>
  <si>
    <t xml:space="preserve">Red./Tehn. Sz.E. </t>
  </si>
  <si>
    <t>5 ex.</t>
  </si>
  <si>
    <t>17 - 31 ianuarie ianuarie</t>
  </si>
  <si>
    <t>3 - 17 februarie</t>
  </si>
  <si>
    <t>24 feb - 10 martie</t>
  </si>
  <si>
    <t>15 iunie - 29 iunie</t>
  </si>
  <si>
    <t>13 iulie - 27 iulie</t>
  </si>
  <si>
    <t>21 septembrie - 5 octombrie</t>
  </si>
  <si>
    <r>
      <t xml:space="preserve"> </t>
    </r>
    <r>
      <rPr>
        <b/>
        <sz val="14"/>
        <color rgb="FF000000"/>
        <rFont val="Times New Roman"/>
        <family val="1"/>
      </rPr>
      <t>Editarea Revistei trimestriale „Cronograf”</t>
    </r>
  </si>
  <si>
    <r>
      <rPr>
        <b/>
        <sz val="14"/>
        <color theme="1"/>
        <rFont val="Times New Roman"/>
        <family val="1"/>
      </rPr>
      <t>ianuarie- decembrie</t>
    </r>
    <r>
      <rPr>
        <sz val="14"/>
        <color theme="1"/>
        <rFont val="Times New Roman"/>
        <family val="1"/>
      </rPr>
      <t xml:space="preserve"> </t>
    </r>
  </si>
  <si>
    <r>
      <t xml:space="preserve"> </t>
    </r>
    <r>
      <rPr>
        <b/>
        <sz val="14"/>
        <color rgb="FF000000"/>
        <rFont val="Times New Roman"/>
        <family val="1"/>
      </rPr>
      <t>Editarea Revistei trimestriale „Sugárút”, ediţie în limba maghiară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</si>
</sst>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l_e_i_-;\-* #,##0\ _l_e_i_-;_-* &quot;-&quot;\ _l_e_i_-;_-@_-"/>
  </numFmts>
  <fonts count="18">
    <font>
      <sz val="12"/>
      <color theme="1"/>
      <name val="Calibri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10"/>
      <name val="Times New Roman"/>
      <family val="1"/>
    </font>
    <font>
      <b/>
      <i/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name val="Times New Roman"/>
      <charset val="134"/>
    </font>
    <font>
      <sz val="12"/>
      <name val="Times New Roman"/>
      <charset val="134"/>
    </font>
    <font>
      <sz val="11"/>
      <name val="Times New Roman"/>
      <charset val="134"/>
    </font>
    <font>
      <b/>
      <sz val="14"/>
      <color theme="1"/>
      <name val="Times New Roman"/>
      <family val="1"/>
    </font>
    <font>
      <b/>
      <sz val="14"/>
      <color rgb="FF000000"/>
      <name val="Times New Roman"/>
      <family val="1"/>
    </font>
    <font>
      <sz val="14"/>
      <color theme="1"/>
      <name val="Times New Roman"/>
      <family val="1"/>
    </font>
    <font>
      <sz val="14"/>
      <color rgb="FF000000"/>
      <name val="Times New Roman"/>
      <family val="1"/>
    </font>
    <font>
      <b/>
      <i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medium">
        <color auto="1"/>
      </right>
      <top/>
      <bottom style="dotted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Alignment="1"/>
    <xf numFmtId="0" fontId="0" fillId="0" borderId="0" xfId="0" applyAlignment="1"/>
    <xf numFmtId="0" fontId="3" fillId="0" borderId="0" xfId="0" applyFont="1" applyAlignment="1"/>
    <xf numFmtId="1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1" fillId="0" borderId="0" xfId="0" applyFont="1" applyAlignment="1"/>
    <xf numFmtId="0" fontId="10" fillId="0" borderId="0" xfId="0" applyFont="1" applyAlignment="1">
      <alignment horizontal="right"/>
    </xf>
    <xf numFmtId="4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center"/>
    </xf>
    <xf numFmtId="4" fontId="12" fillId="0" borderId="0" xfId="0" applyNumberFormat="1" applyFont="1" applyAlignment="1">
      <alignment horizontal="right"/>
    </xf>
    <xf numFmtId="0" fontId="2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1" fontId="10" fillId="0" borderId="0" xfId="0" applyNumberFormat="1" applyFont="1" applyAlignment="1">
      <alignment horizontal="left" wrapText="1"/>
    </xf>
    <xf numFmtId="1" fontId="6" fillId="0" borderId="0" xfId="0" applyNumberFormat="1" applyFont="1" applyAlignment="1">
      <alignment vertical="center" wrapText="1"/>
    </xf>
    <xf numFmtId="1" fontId="9" fillId="0" borderId="0" xfId="0" applyNumberFormat="1" applyFont="1" applyAlignment="1">
      <alignment vertical="center" wrapText="1"/>
    </xf>
    <xf numFmtId="1" fontId="4" fillId="0" borderId="0" xfId="0" applyNumberFormat="1" applyFont="1" applyFill="1" applyBorder="1" applyAlignment="1">
      <alignment vertical="center" wrapText="1"/>
    </xf>
    <xf numFmtId="1" fontId="0" fillId="0" borderId="0" xfId="0" applyNumberFormat="1" applyAlignment="1">
      <alignment vertical="center" wrapText="1"/>
    </xf>
    <xf numFmtId="1" fontId="7" fillId="0" borderId="0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 wrapText="1"/>
    </xf>
    <xf numFmtId="1" fontId="0" fillId="0" borderId="0" xfId="0" applyNumberFormat="1" applyFont="1" applyAlignment="1">
      <alignment horizontal="center" wrapText="1"/>
    </xf>
    <xf numFmtId="1" fontId="8" fillId="0" borderId="0" xfId="0" applyNumberFormat="1" applyFont="1" applyAlignment="1">
      <alignment horizontal="left" wrapText="1"/>
    </xf>
    <xf numFmtId="1" fontId="8" fillId="0" borderId="0" xfId="0" applyNumberFormat="1" applyFont="1" applyAlignment="1">
      <alignment horizontal="left" vertical="top" wrapText="1"/>
    </xf>
    <xf numFmtId="1" fontId="10" fillId="0" borderId="0" xfId="0" applyNumberFormat="1" applyFont="1" applyAlignment="1">
      <alignment horizontal="left" wrapText="1"/>
    </xf>
    <xf numFmtId="1" fontId="13" fillId="0" borderId="2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justify" vertical="top" wrapText="1"/>
    </xf>
    <xf numFmtId="1" fontId="15" fillId="0" borderId="2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justify" vertical="top" wrapText="1"/>
    </xf>
    <xf numFmtId="0" fontId="16" fillId="0" borderId="4" xfId="0" applyFont="1" applyBorder="1" applyAlignment="1">
      <alignment horizontal="center" vertical="top" wrapText="1"/>
    </xf>
    <xf numFmtId="0" fontId="14" fillId="0" borderId="3" xfId="0" applyFont="1" applyBorder="1" applyAlignment="1">
      <alignment vertical="top" wrapText="1"/>
    </xf>
    <xf numFmtId="0" fontId="14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16" fontId="15" fillId="0" borderId="4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vertical="top" wrapText="1"/>
    </xf>
    <xf numFmtId="1" fontId="17" fillId="0" borderId="2" xfId="0" applyNumberFormat="1" applyFont="1" applyBorder="1" applyAlignment="1">
      <alignment horizontal="center" vertical="center" wrapText="1"/>
    </xf>
    <xf numFmtId="16" fontId="14" fillId="0" borderId="4" xfId="0" applyNumberFormat="1" applyFont="1" applyBorder="1" applyAlignment="1">
      <alignment horizontal="center" vertical="center" wrapText="1"/>
    </xf>
    <xf numFmtId="16" fontId="16" fillId="0" borderId="4" xfId="0" applyNumberFormat="1" applyFont="1" applyBorder="1" applyAlignment="1">
      <alignment horizontal="center" vertical="center" wrapText="1"/>
    </xf>
    <xf numFmtId="16" fontId="16" fillId="0" borderId="4" xfId="0" applyNumberFormat="1" applyFont="1" applyBorder="1" applyAlignment="1">
      <alignment horizontal="center" vertical="top" wrapText="1"/>
    </xf>
    <xf numFmtId="0" fontId="15" fillId="0" borderId="3" xfId="0" applyFont="1" applyBorder="1" applyAlignment="1">
      <alignment horizontal="justify" vertical="top" wrapText="1"/>
    </xf>
    <xf numFmtId="1" fontId="15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justify" vertical="top" wrapText="1"/>
    </xf>
    <xf numFmtId="0" fontId="15" fillId="0" borderId="7" xfId="0" applyFont="1" applyBorder="1" applyAlignment="1">
      <alignment horizontal="center" vertical="center" wrapText="1"/>
    </xf>
    <xf numFmtId="1" fontId="13" fillId="0" borderId="8" xfId="0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horizontal="justify" vertical="top" wrapText="1"/>
    </xf>
    <xf numFmtId="0" fontId="14" fillId="0" borderId="10" xfId="0" applyFont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1"/>
  <sheetViews>
    <sheetView tabSelected="1" topLeftCell="A169" zoomScale="97" zoomScaleNormal="97" workbookViewId="0">
      <selection activeCell="B12" sqref="B12"/>
    </sheetView>
  </sheetViews>
  <sheetFormatPr defaultColWidth="9" defaultRowHeight="15.75"/>
  <cols>
    <col min="1" max="1" width="17.125" style="27" customWidth="1"/>
    <col min="2" max="2" width="71" style="18" customWidth="1"/>
    <col min="3" max="3" width="24.5" customWidth="1"/>
  </cols>
  <sheetData>
    <row r="1" spans="1:21" s="1" customFormat="1">
      <c r="A1" s="23" t="s">
        <v>0</v>
      </c>
      <c r="B1" s="17"/>
      <c r="C1" s="9" t="s">
        <v>428</v>
      </c>
      <c r="D1" s="3" t="s">
        <v>429</v>
      </c>
      <c r="E1" s="8"/>
      <c r="F1" s="8"/>
      <c r="G1" s="8"/>
      <c r="H1" s="9"/>
      <c r="I1" s="9"/>
      <c r="J1" s="9"/>
      <c r="K1" s="8"/>
      <c r="L1" s="8"/>
      <c r="M1" s="8"/>
      <c r="N1" s="8"/>
      <c r="O1" s="9"/>
      <c r="P1" s="8"/>
      <c r="Q1" s="8"/>
      <c r="R1" s="8"/>
      <c r="S1" s="8"/>
      <c r="T1" s="8"/>
      <c r="U1" s="9"/>
    </row>
    <row r="2" spans="1:21" s="1" customFormat="1" ht="18" customHeight="1">
      <c r="A2" s="33" t="s">
        <v>1</v>
      </c>
      <c r="B2" s="33"/>
      <c r="C2" s="10" t="str">
        <f>IF($D$1="proiect","la Proiectul de hotărâre","la Hotărârea Consiliului Judeţean")</f>
        <v>la Proiectul de hotărâre</v>
      </c>
      <c r="D2" s="11"/>
      <c r="E2" s="8"/>
      <c r="F2" s="8"/>
      <c r="G2" s="8"/>
      <c r="H2" s="9"/>
      <c r="I2" s="9"/>
      <c r="J2" s="12"/>
      <c r="K2" s="8"/>
      <c r="L2" s="8"/>
      <c r="M2" s="8"/>
      <c r="N2" s="8"/>
      <c r="O2" s="9"/>
      <c r="P2" s="8"/>
      <c r="Q2" s="8"/>
      <c r="R2" s="8"/>
      <c r="S2" s="8"/>
      <c r="T2" s="8"/>
      <c r="U2" s="9"/>
    </row>
    <row r="3" spans="1:21" s="1" customFormat="1" ht="15.75" customHeight="1">
      <c r="A3" s="33" t="s">
        <v>2</v>
      </c>
      <c r="B3" s="33"/>
      <c r="C3" s="10" t="str">
        <f>IF($D$1="hot","Satu Mare nr. _______/2022","nr. _______/2022")</f>
        <v>nr. _______/2022</v>
      </c>
      <c r="D3" s="11"/>
      <c r="E3" s="9"/>
      <c r="F3" s="9"/>
      <c r="G3" s="9"/>
      <c r="H3" s="9"/>
      <c r="I3" s="9"/>
      <c r="J3" s="12"/>
      <c r="K3" s="8"/>
      <c r="L3" s="9"/>
      <c r="M3" s="9"/>
      <c r="N3" s="8"/>
      <c r="O3" s="9"/>
      <c r="P3" s="8"/>
      <c r="Q3" s="8"/>
      <c r="R3" s="9"/>
      <c r="S3" s="9"/>
      <c r="T3" s="8"/>
      <c r="U3" s="9"/>
    </row>
    <row r="4" spans="1:21" ht="16.899999999999999" customHeight="1">
      <c r="A4" s="24"/>
    </row>
    <row r="5" spans="1:21" ht="22.5" customHeight="1">
      <c r="A5" s="25"/>
    </row>
    <row r="6" spans="1:21" ht="60" customHeight="1">
      <c r="A6" s="26"/>
      <c r="B6" s="16" t="s">
        <v>112</v>
      </c>
      <c r="C6" s="16"/>
    </row>
    <row r="7" spans="1:21" ht="16.5" thickBot="1"/>
    <row r="8" spans="1:21" ht="36.75" customHeight="1" thickBot="1">
      <c r="A8" s="4" t="s">
        <v>3</v>
      </c>
      <c r="B8" s="60" t="s">
        <v>4</v>
      </c>
      <c r="C8" s="5" t="s">
        <v>5</v>
      </c>
    </row>
    <row r="9" spans="1:21" ht="18.75">
      <c r="A9" s="57">
        <v>1</v>
      </c>
      <c r="B9" s="58" t="s">
        <v>10</v>
      </c>
      <c r="C9" s="59" t="s">
        <v>11</v>
      </c>
    </row>
    <row r="10" spans="1:21" ht="18.75">
      <c r="A10" s="36" t="s">
        <v>253</v>
      </c>
      <c r="B10" s="37" t="s">
        <v>123</v>
      </c>
      <c r="C10" s="38" t="s">
        <v>11</v>
      </c>
    </row>
    <row r="11" spans="1:21" ht="37.5">
      <c r="A11" s="36" t="s">
        <v>254</v>
      </c>
      <c r="B11" s="37" t="s">
        <v>199</v>
      </c>
      <c r="C11" s="38" t="s">
        <v>11</v>
      </c>
    </row>
    <row r="12" spans="1:21" ht="37.5">
      <c r="A12" s="36" t="s">
        <v>255</v>
      </c>
      <c r="B12" s="37" t="s">
        <v>12</v>
      </c>
      <c r="C12" s="38" t="s">
        <v>11</v>
      </c>
    </row>
    <row r="13" spans="1:21" ht="18.75">
      <c r="A13" s="36" t="s">
        <v>256</v>
      </c>
      <c r="B13" s="37" t="s">
        <v>122</v>
      </c>
      <c r="C13" s="38" t="s">
        <v>11</v>
      </c>
    </row>
    <row r="14" spans="1:21" ht="18.75">
      <c r="A14" s="36" t="s">
        <v>257</v>
      </c>
      <c r="B14" s="37" t="s">
        <v>411</v>
      </c>
      <c r="C14" s="38" t="s">
        <v>11</v>
      </c>
    </row>
    <row r="15" spans="1:21" ht="18.75">
      <c r="A15" s="36" t="s">
        <v>258</v>
      </c>
      <c r="B15" s="37" t="s">
        <v>13</v>
      </c>
      <c r="C15" s="38" t="s">
        <v>11</v>
      </c>
    </row>
    <row r="16" spans="1:21" ht="18.75">
      <c r="A16" s="36" t="s">
        <v>259</v>
      </c>
      <c r="B16" s="37" t="s">
        <v>116</v>
      </c>
      <c r="C16" s="38" t="s">
        <v>11</v>
      </c>
    </row>
    <row r="17" spans="1:3" ht="18.75">
      <c r="A17" s="36" t="s">
        <v>260</v>
      </c>
      <c r="B17" s="37" t="s">
        <v>14</v>
      </c>
      <c r="C17" s="38" t="s">
        <v>11</v>
      </c>
    </row>
    <row r="18" spans="1:3" ht="18.75">
      <c r="A18" s="36" t="s">
        <v>261</v>
      </c>
      <c r="B18" s="37" t="s">
        <v>89</v>
      </c>
      <c r="C18" s="38" t="s">
        <v>11</v>
      </c>
    </row>
    <row r="19" spans="1:3" ht="18.75">
      <c r="A19" s="36" t="s">
        <v>262</v>
      </c>
      <c r="B19" s="37" t="s">
        <v>15</v>
      </c>
      <c r="C19" s="38" t="s">
        <v>11</v>
      </c>
    </row>
    <row r="20" spans="1:3" ht="18.75">
      <c r="A20" s="36" t="s">
        <v>263</v>
      </c>
      <c r="B20" s="37" t="s">
        <v>70</v>
      </c>
      <c r="C20" s="38" t="s">
        <v>11</v>
      </c>
    </row>
    <row r="21" spans="1:3" ht="18.75">
      <c r="A21" s="36" t="s">
        <v>264</v>
      </c>
      <c r="B21" s="37" t="s">
        <v>16</v>
      </c>
      <c r="C21" s="38" t="s">
        <v>11</v>
      </c>
    </row>
    <row r="22" spans="1:3" ht="18.75">
      <c r="A22" s="36" t="s">
        <v>265</v>
      </c>
      <c r="B22" s="37" t="s">
        <v>142</v>
      </c>
      <c r="C22" s="38" t="s">
        <v>11</v>
      </c>
    </row>
    <row r="23" spans="1:3" ht="18.75">
      <c r="A23" s="36" t="s">
        <v>266</v>
      </c>
      <c r="B23" s="37" t="s">
        <v>143</v>
      </c>
      <c r="C23" s="38" t="s">
        <v>11</v>
      </c>
    </row>
    <row r="24" spans="1:3" ht="18.75">
      <c r="A24" s="36" t="s">
        <v>267</v>
      </c>
      <c r="B24" s="37" t="s">
        <v>17</v>
      </c>
      <c r="C24" s="38" t="s">
        <v>11</v>
      </c>
    </row>
    <row r="25" spans="1:3" ht="18.75">
      <c r="A25" s="36" t="s">
        <v>268</v>
      </c>
      <c r="B25" s="37" t="s">
        <v>200</v>
      </c>
      <c r="C25" s="38" t="s">
        <v>11</v>
      </c>
    </row>
    <row r="26" spans="1:3" ht="18.75">
      <c r="A26" s="36" t="s">
        <v>269</v>
      </c>
      <c r="B26" s="37" t="s">
        <v>201</v>
      </c>
      <c r="C26" s="38" t="s">
        <v>11</v>
      </c>
    </row>
    <row r="27" spans="1:3" ht="18.75">
      <c r="A27" s="36" t="s">
        <v>270</v>
      </c>
      <c r="B27" s="37" t="s">
        <v>202</v>
      </c>
      <c r="C27" s="38" t="s">
        <v>11</v>
      </c>
    </row>
    <row r="28" spans="1:3" ht="18.75">
      <c r="A28" s="36" t="s">
        <v>271</v>
      </c>
      <c r="B28" s="37" t="s">
        <v>114</v>
      </c>
      <c r="C28" s="38" t="s">
        <v>11</v>
      </c>
    </row>
    <row r="29" spans="1:3" ht="18.75">
      <c r="A29" s="36" t="s">
        <v>272</v>
      </c>
      <c r="B29" s="37" t="s">
        <v>113</v>
      </c>
      <c r="C29" s="38" t="s">
        <v>11</v>
      </c>
    </row>
    <row r="30" spans="1:3" ht="18.75">
      <c r="A30" s="36" t="s">
        <v>273</v>
      </c>
      <c r="B30" s="37" t="s">
        <v>71</v>
      </c>
      <c r="C30" s="38" t="s">
        <v>11</v>
      </c>
    </row>
    <row r="31" spans="1:3" ht="18.75">
      <c r="A31" s="36" t="s">
        <v>274</v>
      </c>
      <c r="B31" s="37" t="s">
        <v>203</v>
      </c>
      <c r="C31" s="38" t="s">
        <v>11</v>
      </c>
    </row>
    <row r="32" spans="1:3" ht="18.75">
      <c r="A32" s="36" t="s">
        <v>275</v>
      </c>
      <c r="B32" s="37" t="s">
        <v>18</v>
      </c>
      <c r="C32" s="38" t="s">
        <v>11</v>
      </c>
    </row>
    <row r="33" spans="1:3" ht="18.75">
      <c r="A33" s="36" t="s">
        <v>276</v>
      </c>
      <c r="B33" s="37" t="s">
        <v>72</v>
      </c>
      <c r="C33" s="38" t="s">
        <v>11</v>
      </c>
    </row>
    <row r="34" spans="1:3" ht="37.5">
      <c r="A34" s="36" t="s">
        <v>277</v>
      </c>
      <c r="B34" s="37" t="s">
        <v>19</v>
      </c>
      <c r="C34" s="38" t="s">
        <v>11</v>
      </c>
    </row>
    <row r="35" spans="1:3" ht="18.75">
      <c r="A35" s="36" t="s">
        <v>278</v>
      </c>
      <c r="B35" s="37" t="s">
        <v>20</v>
      </c>
      <c r="C35" s="38" t="s">
        <v>11</v>
      </c>
    </row>
    <row r="36" spans="1:3" ht="18.75">
      <c r="A36" s="36" t="s">
        <v>279</v>
      </c>
      <c r="B36" s="37" t="s">
        <v>90</v>
      </c>
      <c r="C36" s="38" t="s">
        <v>11</v>
      </c>
    </row>
    <row r="37" spans="1:3" ht="18.75">
      <c r="A37" s="36" t="s">
        <v>280</v>
      </c>
      <c r="B37" s="37" t="s">
        <v>134</v>
      </c>
      <c r="C37" s="38" t="s">
        <v>11</v>
      </c>
    </row>
    <row r="38" spans="1:3" ht="18.75">
      <c r="A38" s="36" t="s">
        <v>281</v>
      </c>
      <c r="B38" s="37" t="s">
        <v>21</v>
      </c>
      <c r="C38" s="38" t="s">
        <v>11</v>
      </c>
    </row>
    <row r="39" spans="1:3" ht="21" customHeight="1">
      <c r="A39" s="34" t="s">
        <v>415</v>
      </c>
      <c r="B39" s="39" t="s">
        <v>414</v>
      </c>
      <c r="C39" s="40" t="s">
        <v>11</v>
      </c>
    </row>
    <row r="40" spans="1:3" ht="18.75">
      <c r="A40" s="34">
        <v>3</v>
      </c>
      <c r="B40" s="37" t="s">
        <v>440</v>
      </c>
      <c r="C40" s="41" t="s">
        <v>441</v>
      </c>
    </row>
    <row r="41" spans="1:3" ht="18.75">
      <c r="A41" s="36" t="s">
        <v>282</v>
      </c>
      <c r="B41" s="37" t="s">
        <v>22</v>
      </c>
      <c r="C41" s="41" t="s">
        <v>23</v>
      </c>
    </row>
    <row r="42" spans="1:3" ht="18.75">
      <c r="A42" s="36" t="s">
        <v>283</v>
      </c>
      <c r="B42" s="37" t="s">
        <v>22</v>
      </c>
      <c r="C42" s="41" t="s">
        <v>24</v>
      </c>
    </row>
    <row r="43" spans="1:3" ht="18.75">
      <c r="A43" s="36" t="s">
        <v>284</v>
      </c>
      <c r="B43" s="37" t="s">
        <v>22</v>
      </c>
      <c r="C43" s="41" t="s">
        <v>25</v>
      </c>
    </row>
    <row r="44" spans="1:3" ht="18.75">
      <c r="A44" s="36" t="s">
        <v>285</v>
      </c>
      <c r="B44" s="37" t="s">
        <v>22</v>
      </c>
      <c r="C44" s="41" t="s">
        <v>26</v>
      </c>
    </row>
    <row r="45" spans="1:3" ht="18.75">
      <c r="A45" s="34">
        <v>4</v>
      </c>
      <c r="B45" s="37" t="s">
        <v>442</v>
      </c>
      <c r="C45" s="42" t="s">
        <v>196</v>
      </c>
    </row>
    <row r="46" spans="1:3" ht="18.75">
      <c r="A46" s="36" t="s">
        <v>286</v>
      </c>
      <c r="B46" s="37" t="s">
        <v>27</v>
      </c>
      <c r="C46" s="41" t="s">
        <v>23</v>
      </c>
    </row>
    <row r="47" spans="1:3" ht="18.75">
      <c r="A47" s="36" t="s">
        <v>287</v>
      </c>
      <c r="B47" s="37" t="s">
        <v>27</v>
      </c>
      <c r="C47" s="41" t="s">
        <v>24</v>
      </c>
    </row>
    <row r="48" spans="1:3" ht="18.75">
      <c r="A48" s="36" t="s">
        <v>288</v>
      </c>
      <c r="B48" s="37" t="s">
        <v>27</v>
      </c>
      <c r="C48" s="41" t="s">
        <v>25</v>
      </c>
    </row>
    <row r="49" spans="1:3" ht="18.75">
      <c r="A49" s="36" t="s">
        <v>289</v>
      </c>
      <c r="B49" s="37" t="s">
        <v>27</v>
      </c>
      <c r="C49" s="41" t="s">
        <v>26</v>
      </c>
    </row>
    <row r="50" spans="1:3" ht="18.75">
      <c r="A50" s="34">
        <v>5</v>
      </c>
      <c r="B50" s="35" t="s">
        <v>28</v>
      </c>
      <c r="C50" s="40" t="s">
        <v>29</v>
      </c>
    </row>
    <row r="51" spans="1:3" ht="18.75">
      <c r="A51" s="36" t="s">
        <v>290</v>
      </c>
      <c r="B51" s="37" t="s">
        <v>159</v>
      </c>
      <c r="C51" s="43" t="s">
        <v>160</v>
      </c>
    </row>
    <row r="52" spans="1:3" ht="18.75">
      <c r="A52" s="36" t="s">
        <v>291</v>
      </c>
      <c r="B52" s="37" t="s">
        <v>144</v>
      </c>
      <c r="C52" s="43" t="s">
        <v>148</v>
      </c>
    </row>
    <row r="53" spans="1:3" ht="18.75">
      <c r="A53" s="36" t="s">
        <v>292</v>
      </c>
      <c r="B53" s="37" t="s">
        <v>145</v>
      </c>
      <c r="C53" s="43" t="s">
        <v>146</v>
      </c>
    </row>
    <row r="54" spans="1:3" ht="18.75">
      <c r="A54" s="36" t="s">
        <v>293</v>
      </c>
      <c r="B54" s="37" t="s">
        <v>147</v>
      </c>
      <c r="C54" s="43" t="s">
        <v>36</v>
      </c>
    </row>
    <row r="55" spans="1:3" ht="18.75">
      <c r="A55" s="36" t="s">
        <v>294</v>
      </c>
      <c r="B55" s="37" t="s">
        <v>124</v>
      </c>
      <c r="C55" s="43" t="s">
        <v>151</v>
      </c>
    </row>
    <row r="56" spans="1:3" ht="18.75">
      <c r="A56" s="44" t="s">
        <v>295</v>
      </c>
      <c r="B56" s="45" t="s">
        <v>149</v>
      </c>
      <c r="C56" s="41" t="s">
        <v>150</v>
      </c>
    </row>
    <row r="57" spans="1:3" ht="18.75">
      <c r="A57" s="44" t="s">
        <v>296</v>
      </c>
      <c r="B57" s="45" t="s">
        <v>152</v>
      </c>
      <c r="C57" s="41" t="s">
        <v>153</v>
      </c>
    </row>
    <row r="58" spans="1:3" ht="18.75">
      <c r="A58" s="44" t="s">
        <v>297</v>
      </c>
      <c r="B58" s="45" t="s">
        <v>154</v>
      </c>
      <c r="C58" s="41" t="s">
        <v>155</v>
      </c>
    </row>
    <row r="59" spans="1:3" ht="18.75">
      <c r="A59" s="44" t="s">
        <v>298</v>
      </c>
      <c r="B59" s="45" t="s">
        <v>156</v>
      </c>
      <c r="C59" s="41" t="s">
        <v>157</v>
      </c>
    </row>
    <row r="60" spans="1:3" ht="18.75">
      <c r="A60" s="44" t="s">
        <v>299</v>
      </c>
      <c r="B60" s="45" t="s">
        <v>158</v>
      </c>
      <c r="C60" s="41" t="s">
        <v>30</v>
      </c>
    </row>
    <row r="61" spans="1:3" ht="18.75">
      <c r="A61" s="44" t="s">
        <v>300</v>
      </c>
      <c r="B61" s="45" t="s">
        <v>161</v>
      </c>
      <c r="C61" s="41" t="s">
        <v>162</v>
      </c>
    </row>
    <row r="62" spans="1:3" ht="18.75">
      <c r="A62" s="44" t="s">
        <v>301</v>
      </c>
      <c r="B62" s="45" t="s">
        <v>163</v>
      </c>
      <c r="C62" s="41" t="s">
        <v>164</v>
      </c>
    </row>
    <row r="63" spans="1:3" ht="18.75">
      <c r="A63" s="44" t="s">
        <v>302</v>
      </c>
      <c r="B63" s="45" t="s">
        <v>165</v>
      </c>
      <c r="C63" s="41" t="s">
        <v>166</v>
      </c>
    </row>
    <row r="64" spans="1:3" ht="18.75">
      <c r="A64" s="44" t="s">
        <v>303</v>
      </c>
      <c r="B64" s="45" t="s">
        <v>167</v>
      </c>
      <c r="C64" s="41" t="s">
        <v>168</v>
      </c>
    </row>
    <row r="65" spans="1:3" ht="18.75">
      <c r="A65" s="44" t="s">
        <v>304</v>
      </c>
      <c r="B65" s="45" t="s">
        <v>169</v>
      </c>
      <c r="C65" s="41" t="s">
        <v>170</v>
      </c>
    </row>
    <row r="66" spans="1:3" ht="18.75">
      <c r="A66" s="44" t="s">
        <v>305</v>
      </c>
      <c r="B66" s="45" t="s">
        <v>171</v>
      </c>
      <c r="C66" s="41" t="s">
        <v>172</v>
      </c>
    </row>
    <row r="67" spans="1:3" ht="18.75">
      <c r="A67" s="46" t="s">
        <v>306</v>
      </c>
      <c r="B67" s="37" t="s">
        <v>173</v>
      </c>
      <c r="C67" s="41" t="s">
        <v>174</v>
      </c>
    </row>
    <row r="68" spans="1:3" ht="18.75">
      <c r="A68" s="46" t="s">
        <v>307</v>
      </c>
      <c r="B68" s="37" t="s">
        <v>175</v>
      </c>
      <c r="C68" s="47">
        <v>44788</v>
      </c>
    </row>
    <row r="69" spans="1:3" ht="18.75">
      <c r="A69" s="46">
        <v>5.68</v>
      </c>
      <c r="B69" s="37" t="s">
        <v>423</v>
      </c>
      <c r="C69" s="47">
        <v>44796</v>
      </c>
    </row>
    <row r="70" spans="1:3" ht="18.75">
      <c r="A70" s="46" t="s">
        <v>308</v>
      </c>
      <c r="B70" s="37" t="s">
        <v>419</v>
      </c>
      <c r="C70" s="47" t="s">
        <v>178</v>
      </c>
    </row>
    <row r="71" spans="1:3" ht="18.75">
      <c r="A71" s="46" t="s">
        <v>309</v>
      </c>
      <c r="B71" s="45" t="s">
        <v>176</v>
      </c>
      <c r="C71" s="41" t="s">
        <v>177</v>
      </c>
    </row>
    <row r="72" spans="1:3" ht="18.75">
      <c r="A72" s="46" t="s">
        <v>310</v>
      </c>
      <c r="B72" s="48" t="s">
        <v>179</v>
      </c>
      <c r="C72" s="41" t="s">
        <v>180</v>
      </c>
    </row>
    <row r="73" spans="1:3" ht="18.75">
      <c r="A73" s="46" t="s">
        <v>311</v>
      </c>
      <c r="B73" s="48" t="s">
        <v>181</v>
      </c>
      <c r="C73" s="41" t="s">
        <v>182</v>
      </c>
    </row>
    <row r="74" spans="1:3" ht="18.75">
      <c r="A74" s="46" t="s">
        <v>424</v>
      </c>
      <c r="B74" s="48" t="s">
        <v>183</v>
      </c>
      <c r="C74" s="41" t="s">
        <v>184</v>
      </c>
    </row>
    <row r="75" spans="1:3" ht="19.5">
      <c r="A75" s="49">
        <v>6</v>
      </c>
      <c r="B75" s="39" t="s">
        <v>32</v>
      </c>
      <c r="C75" s="50" t="s">
        <v>29</v>
      </c>
    </row>
    <row r="76" spans="1:3" ht="18.75">
      <c r="A76" s="36" t="s">
        <v>312</v>
      </c>
      <c r="B76" s="48" t="s">
        <v>73</v>
      </c>
      <c r="C76" s="51" t="s">
        <v>434</v>
      </c>
    </row>
    <row r="77" spans="1:3" ht="18.75">
      <c r="A77" s="36" t="s">
        <v>313</v>
      </c>
      <c r="B77" s="48" t="s">
        <v>74</v>
      </c>
      <c r="C77" s="51" t="s">
        <v>435</v>
      </c>
    </row>
    <row r="78" spans="1:3" ht="18.75">
      <c r="A78" s="36" t="s">
        <v>314</v>
      </c>
      <c r="B78" s="48" t="s">
        <v>97</v>
      </c>
      <c r="C78" s="51" t="s">
        <v>436</v>
      </c>
    </row>
    <row r="79" spans="1:3" ht="18.75">
      <c r="A79" s="36" t="s">
        <v>315</v>
      </c>
      <c r="B79" s="48" t="s">
        <v>186</v>
      </c>
      <c r="C79" s="51" t="s">
        <v>187</v>
      </c>
    </row>
    <row r="80" spans="1:3" ht="18.75">
      <c r="A80" s="36" t="s">
        <v>316</v>
      </c>
      <c r="B80" s="48" t="s">
        <v>98</v>
      </c>
      <c r="C80" s="51" t="s">
        <v>204</v>
      </c>
    </row>
    <row r="81" spans="1:3" ht="18.75">
      <c r="A81" s="36" t="s">
        <v>317</v>
      </c>
      <c r="B81" s="48" t="s">
        <v>99</v>
      </c>
      <c r="C81" s="51" t="s">
        <v>205</v>
      </c>
    </row>
    <row r="82" spans="1:3" ht="18.75">
      <c r="A82" s="36" t="s">
        <v>318</v>
      </c>
      <c r="B82" s="48" t="s">
        <v>100</v>
      </c>
      <c r="C82" s="51" t="s">
        <v>206</v>
      </c>
    </row>
    <row r="83" spans="1:3" ht="18.75">
      <c r="A83" s="36" t="s">
        <v>319</v>
      </c>
      <c r="B83" s="48" t="s">
        <v>101</v>
      </c>
      <c r="C83" s="51" t="s">
        <v>437</v>
      </c>
    </row>
    <row r="84" spans="1:3" ht="18.75">
      <c r="A84" s="36" t="s">
        <v>320</v>
      </c>
      <c r="B84" s="48" t="s">
        <v>102</v>
      </c>
      <c r="C84" s="51" t="s">
        <v>438</v>
      </c>
    </row>
    <row r="85" spans="1:3" ht="18.75">
      <c r="A85" s="36" t="s">
        <v>321</v>
      </c>
      <c r="B85" s="48" t="s">
        <v>103</v>
      </c>
      <c r="C85" s="51" t="s">
        <v>207</v>
      </c>
    </row>
    <row r="86" spans="1:3" ht="37.5">
      <c r="A86" s="36" t="s">
        <v>322</v>
      </c>
      <c r="B86" s="48" t="s">
        <v>104</v>
      </c>
      <c r="C86" s="51" t="s">
        <v>439</v>
      </c>
    </row>
    <row r="87" spans="1:3" ht="37.5">
      <c r="A87" s="36" t="s">
        <v>323</v>
      </c>
      <c r="B87" s="48" t="s">
        <v>105</v>
      </c>
      <c r="C87" s="51" t="s">
        <v>208</v>
      </c>
    </row>
    <row r="88" spans="1:3" ht="37.5">
      <c r="A88" s="36" t="s">
        <v>425</v>
      </c>
      <c r="B88" s="48" t="s">
        <v>106</v>
      </c>
      <c r="C88" s="51" t="s">
        <v>209</v>
      </c>
    </row>
    <row r="89" spans="1:3" ht="37.5">
      <c r="A89" s="34">
        <v>7</v>
      </c>
      <c r="B89" s="39" t="s">
        <v>33</v>
      </c>
      <c r="C89" s="42" t="s">
        <v>11</v>
      </c>
    </row>
    <row r="90" spans="1:3" ht="37.5">
      <c r="A90" s="36" t="s">
        <v>326</v>
      </c>
      <c r="B90" s="37" t="s">
        <v>75</v>
      </c>
      <c r="C90" s="41" t="s">
        <v>11</v>
      </c>
    </row>
    <row r="91" spans="1:3" ht="37.5">
      <c r="A91" s="36" t="s">
        <v>327</v>
      </c>
      <c r="B91" s="37" t="s">
        <v>76</v>
      </c>
      <c r="C91" s="41" t="s">
        <v>11</v>
      </c>
    </row>
    <row r="92" spans="1:3" ht="18.75">
      <c r="A92" s="36" t="s">
        <v>328</v>
      </c>
      <c r="B92" s="37" t="s">
        <v>77</v>
      </c>
      <c r="C92" s="41" t="s">
        <v>11</v>
      </c>
    </row>
    <row r="93" spans="1:3" ht="37.5">
      <c r="A93" s="36" t="s">
        <v>329</v>
      </c>
      <c r="B93" s="37" t="s">
        <v>83</v>
      </c>
      <c r="C93" s="41" t="s">
        <v>11</v>
      </c>
    </row>
    <row r="94" spans="1:3" ht="37.5">
      <c r="A94" s="36" t="s">
        <v>330</v>
      </c>
      <c r="B94" s="37" t="s">
        <v>84</v>
      </c>
      <c r="C94" s="41" t="s">
        <v>11</v>
      </c>
    </row>
    <row r="95" spans="1:3" ht="18.75">
      <c r="A95" s="36" t="s">
        <v>331</v>
      </c>
      <c r="B95" s="37" t="s">
        <v>132</v>
      </c>
      <c r="C95" s="41" t="s">
        <v>11</v>
      </c>
    </row>
    <row r="96" spans="1:3" ht="18.75">
      <c r="A96" s="36" t="s">
        <v>332</v>
      </c>
      <c r="B96" s="37" t="s">
        <v>133</v>
      </c>
      <c r="C96" s="41" t="s">
        <v>11</v>
      </c>
    </row>
    <row r="97" spans="1:3" ht="18.75">
      <c r="A97" s="36" t="s">
        <v>333</v>
      </c>
      <c r="B97" s="37" t="s">
        <v>131</v>
      </c>
      <c r="C97" s="41" t="s">
        <v>11</v>
      </c>
    </row>
    <row r="98" spans="1:3" ht="18.75">
      <c r="A98" s="36" t="s">
        <v>334</v>
      </c>
      <c r="B98" s="37" t="s">
        <v>324</v>
      </c>
      <c r="C98" s="41" t="s">
        <v>196</v>
      </c>
    </row>
    <row r="99" spans="1:3" ht="37.5">
      <c r="A99" s="36" t="s">
        <v>335</v>
      </c>
      <c r="B99" s="37" t="s">
        <v>85</v>
      </c>
      <c r="C99" s="41" t="s">
        <v>11</v>
      </c>
    </row>
    <row r="100" spans="1:3" ht="18.75">
      <c r="A100" s="36" t="s">
        <v>336</v>
      </c>
      <c r="B100" s="37" t="s">
        <v>325</v>
      </c>
      <c r="C100" s="41"/>
    </row>
    <row r="101" spans="1:3" ht="18.75">
      <c r="A101" s="36" t="s">
        <v>337</v>
      </c>
      <c r="B101" s="37" t="s">
        <v>129</v>
      </c>
      <c r="C101" s="41" t="s">
        <v>11</v>
      </c>
    </row>
    <row r="102" spans="1:3" ht="37.5">
      <c r="A102" s="36" t="s">
        <v>338</v>
      </c>
      <c r="B102" s="37" t="s">
        <v>130</v>
      </c>
      <c r="C102" s="41" t="s">
        <v>11</v>
      </c>
    </row>
    <row r="103" spans="1:3" ht="18.75">
      <c r="A103" s="36" t="s">
        <v>426</v>
      </c>
      <c r="B103" s="37" t="s">
        <v>210</v>
      </c>
      <c r="C103" s="41" t="s">
        <v>11</v>
      </c>
    </row>
    <row r="104" spans="1:3" ht="19.5">
      <c r="A104" s="49">
        <v>8</v>
      </c>
      <c r="B104" s="35" t="s">
        <v>252</v>
      </c>
      <c r="C104" s="42" t="s">
        <v>196</v>
      </c>
    </row>
    <row r="105" spans="1:3" ht="18.75">
      <c r="A105" s="36" t="s">
        <v>339</v>
      </c>
      <c r="B105" s="37" t="s">
        <v>6</v>
      </c>
      <c r="C105" s="52" t="s">
        <v>7</v>
      </c>
    </row>
    <row r="106" spans="1:3" ht="18.75">
      <c r="A106" s="36" t="s">
        <v>340</v>
      </c>
      <c r="B106" s="37" t="s">
        <v>93</v>
      </c>
      <c r="C106" s="38" t="s">
        <v>95</v>
      </c>
    </row>
    <row r="107" spans="1:3" ht="18.75">
      <c r="A107" s="36" t="s">
        <v>342</v>
      </c>
      <c r="B107" s="37" t="s">
        <v>8</v>
      </c>
      <c r="C107" s="38" t="s">
        <v>94</v>
      </c>
    </row>
    <row r="108" spans="1:3" ht="18.75">
      <c r="A108" s="36" t="s">
        <v>343</v>
      </c>
      <c r="B108" s="37" t="s">
        <v>111</v>
      </c>
      <c r="C108" s="41" t="s">
        <v>211</v>
      </c>
    </row>
    <row r="109" spans="1:3" ht="18.75">
      <c r="A109" s="36" t="s">
        <v>344</v>
      </c>
      <c r="B109" s="37" t="s">
        <v>248</v>
      </c>
      <c r="C109" s="41" t="s">
        <v>250</v>
      </c>
    </row>
    <row r="110" spans="1:3" ht="37.5">
      <c r="A110" s="36" t="s">
        <v>345</v>
      </c>
      <c r="B110" s="37" t="s">
        <v>249</v>
      </c>
      <c r="C110" s="41" t="s">
        <v>251</v>
      </c>
    </row>
    <row r="111" spans="1:3" ht="18.75">
      <c r="A111" s="36" t="s">
        <v>346</v>
      </c>
      <c r="B111" s="37" t="s">
        <v>125</v>
      </c>
      <c r="C111" s="41" t="s">
        <v>126</v>
      </c>
    </row>
    <row r="112" spans="1:3" ht="37.5">
      <c r="A112" s="36" t="s">
        <v>341</v>
      </c>
      <c r="B112" s="37" t="s">
        <v>48</v>
      </c>
      <c r="C112" s="41" t="s">
        <v>224</v>
      </c>
    </row>
    <row r="113" spans="1:3" ht="37.5">
      <c r="A113" s="36" t="s">
        <v>347</v>
      </c>
      <c r="B113" s="37" t="s">
        <v>35</v>
      </c>
      <c r="C113" s="38" t="s">
        <v>135</v>
      </c>
    </row>
    <row r="114" spans="1:3" ht="15.75" customHeight="1">
      <c r="A114" s="36" t="s">
        <v>348</v>
      </c>
      <c r="B114" s="37" t="s">
        <v>412</v>
      </c>
      <c r="C114" s="38" t="s">
        <v>413</v>
      </c>
    </row>
    <row r="115" spans="1:3" ht="18.75">
      <c r="A115" s="36" t="s">
        <v>349</v>
      </c>
      <c r="B115" s="53" t="s">
        <v>37</v>
      </c>
      <c r="C115" s="52" t="s">
        <v>188</v>
      </c>
    </row>
    <row r="116" spans="1:3" ht="18.75">
      <c r="A116" s="36" t="s">
        <v>350</v>
      </c>
      <c r="B116" s="37" t="s">
        <v>91</v>
      </c>
      <c r="C116" s="38" t="s">
        <v>121</v>
      </c>
    </row>
    <row r="117" spans="1:3" ht="18.75">
      <c r="A117" s="36" t="s">
        <v>351</v>
      </c>
      <c r="B117" s="37" t="s">
        <v>96</v>
      </c>
      <c r="C117" s="52" t="s">
        <v>127</v>
      </c>
    </row>
    <row r="118" spans="1:3" ht="18.75">
      <c r="A118" s="36" t="s">
        <v>352</v>
      </c>
      <c r="B118" s="37" t="s">
        <v>117</v>
      </c>
      <c r="C118" s="52" t="s">
        <v>118</v>
      </c>
    </row>
    <row r="119" spans="1:3" ht="37.5">
      <c r="A119" s="36" t="s">
        <v>353</v>
      </c>
      <c r="B119" s="37" t="s">
        <v>185</v>
      </c>
      <c r="C119" s="52" t="s">
        <v>78</v>
      </c>
    </row>
    <row r="120" spans="1:3" ht="18.75">
      <c r="A120" s="36" t="s">
        <v>354</v>
      </c>
      <c r="B120" s="37" t="s">
        <v>136</v>
      </c>
      <c r="C120" s="52" t="s">
        <v>212</v>
      </c>
    </row>
    <row r="121" spans="1:3" ht="18.75">
      <c r="A121" s="36" t="s">
        <v>355</v>
      </c>
      <c r="B121" s="37" t="s">
        <v>79</v>
      </c>
      <c r="C121" s="52" t="s">
        <v>80</v>
      </c>
    </row>
    <row r="122" spans="1:3" ht="18.75">
      <c r="A122" s="36" t="s">
        <v>356</v>
      </c>
      <c r="B122" s="37" t="s">
        <v>189</v>
      </c>
      <c r="C122" s="52" t="s">
        <v>190</v>
      </c>
    </row>
    <row r="123" spans="1:3" ht="18.75">
      <c r="A123" s="36" t="s">
        <v>357</v>
      </c>
      <c r="B123" s="37" t="s">
        <v>141</v>
      </c>
      <c r="C123" s="52" t="s">
        <v>86</v>
      </c>
    </row>
    <row r="124" spans="1:3" ht="18.75">
      <c r="A124" s="36" t="s">
        <v>358</v>
      </c>
      <c r="B124" s="37" t="s">
        <v>120</v>
      </c>
      <c r="C124" s="52" t="s">
        <v>215</v>
      </c>
    </row>
    <row r="125" spans="1:3" ht="18.75">
      <c r="A125" s="36" t="s">
        <v>359</v>
      </c>
      <c r="B125" s="37" t="s">
        <v>40</v>
      </c>
      <c r="C125" s="52" t="s">
        <v>31</v>
      </c>
    </row>
    <row r="126" spans="1:3" ht="18.75">
      <c r="A126" s="36" t="s">
        <v>416</v>
      </c>
      <c r="B126" s="37" t="s">
        <v>115</v>
      </c>
      <c r="C126" s="52" t="s">
        <v>42</v>
      </c>
    </row>
    <row r="127" spans="1:3" ht="18.75">
      <c r="A127" s="36" t="s">
        <v>360</v>
      </c>
      <c r="B127" s="37" t="s">
        <v>128</v>
      </c>
      <c r="C127" s="38" t="s">
        <v>69</v>
      </c>
    </row>
    <row r="128" spans="1:3" ht="18.75">
      <c r="A128" s="36" t="s">
        <v>361</v>
      </c>
      <c r="B128" s="37" t="s">
        <v>38</v>
      </c>
      <c r="C128" s="38" t="s">
        <v>214</v>
      </c>
    </row>
    <row r="129" spans="1:3" ht="37.5">
      <c r="A129" s="36" t="s">
        <v>362</v>
      </c>
      <c r="B129" s="37" t="s">
        <v>39</v>
      </c>
      <c r="C129" s="52" t="s">
        <v>213</v>
      </c>
    </row>
    <row r="130" spans="1:3" ht="37.5">
      <c r="A130" s="36" t="s">
        <v>363</v>
      </c>
      <c r="B130" s="37" t="s">
        <v>87</v>
      </c>
      <c r="C130" s="52" t="s">
        <v>216</v>
      </c>
    </row>
    <row r="131" spans="1:3" ht="18.75">
      <c r="A131" s="36" t="s">
        <v>364</v>
      </c>
      <c r="B131" s="37" t="s">
        <v>217</v>
      </c>
      <c r="C131" s="38" t="s">
        <v>43</v>
      </c>
    </row>
    <row r="132" spans="1:3" ht="18.75">
      <c r="A132" s="36" t="s">
        <v>365</v>
      </c>
      <c r="B132" s="37" t="s">
        <v>9</v>
      </c>
      <c r="C132" s="38" t="s">
        <v>43</v>
      </c>
    </row>
    <row r="133" spans="1:3" ht="37.5">
      <c r="A133" s="36" t="s">
        <v>366</v>
      </c>
      <c r="B133" s="37" t="s">
        <v>137</v>
      </c>
      <c r="C133" s="38" t="s">
        <v>218</v>
      </c>
    </row>
    <row r="134" spans="1:3" ht="18.75">
      <c r="A134" s="36" t="s">
        <v>367</v>
      </c>
      <c r="B134" s="37" t="s">
        <v>138</v>
      </c>
      <c r="C134" s="38" t="s">
        <v>220</v>
      </c>
    </row>
    <row r="135" spans="1:3" ht="18.75">
      <c r="A135" s="36" t="s">
        <v>368</v>
      </c>
      <c r="B135" s="37" t="s">
        <v>38</v>
      </c>
      <c r="C135" s="38" t="s">
        <v>219</v>
      </c>
    </row>
    <row r="136" spans="1:3" ht="18.75">
      <c r="A136" s="36" t="s">
        <v>369</v>
      </c>
      <c r="B136" s="37" t="s">
        <v>88</v>
      </c>
      <c r="C136" s="38" t="s">
        <v>44</v>
      </c>
    </row>
    <row r="137" spans="1:3" ht="18.75">
      <c r="A137" s="36" t="s">
        <v>370</v>
      </c>
      <c r="B137" s="37" t="s">
        <v>107</v>
      </c>
      <c r="C137" s="38" t="s">
        <v>223</v>
      </c>
    </row>
    <row r="138" spans="1:3" ht="18.75">
      <c r="A138" s="36" t="s">
        <v>371</v>
      </c>
      <c r="B138" s="37" t="s">
        <v>221</v>
      </c>
      <c r="C138" s="38" t="s">
        <v>45</v>
      </c>
    </row>
    <row r="139" spans="1:3" ht="18.75">
      <c r="A139" s="36" t="s">
        <v>372</v>
      </c>
      <c r="B139" s="37" t="s">
        <v>47</v>
      </c>
      <c r="C139" s="38" t="s">
        <v>46</v>
      </c>
    </row>
    <row r="140" spans="1:3" ht="15.75" customHeight="1">
      <c r="A140" s="36" t="s">
        <v>373</v>
      </c>
      <c r="B140" s="37" t="s">
        <v>191</v>
      </c>
      <c r="C140" s="38" t="s">
        <v>192</v>
      </c>
    </row>
    <row r="141" spans="1:3" ht="18.75">
      <c r="A141" s="36" t="s">
        <v>374</v>
      </c>
      <c r="B141" s="37" t="s">
        <v>82</v>
      </c>
      <c r="C141" s="38" t="s">
        <v>49</v>
      </c>
    </row>
    <row r="142" spans="1:3" ht="18.75">
      <c r="A142" s="36" t="s">
        <v>375</v>
      </c>
      <c r="B142" s="37" t="s">
        <v>50</v>
      </c>
      <c r="C142" s="52" t="s">
        <v>51</v>
      </c>
    </row>
    <row r="143" spans="1:3" ht="18.75">
      <c r="A143" s="36" t="s">
        <v>376</v>
      </c>
      <c r="B143" s="37" t="s">
        <v>222</v>
      </c>
      <c r="C143" s="52">
        <v>44787</v>
      </c>
    </row>
    <row r="144" spans="1:3" ht="18.75">
      <c r="A144" s="36" t="s">
        <v>377</v>
      </c>
      <c r="B144" s="37" t="s">
        <v>108</v>
      </c>
      <c r="C144" s="52">
        <v>44788</v>
      </c>
    </row>
    <row r="145" spans="1:3" ht="18.75">
      <c r="A145" s="36" t="s">
        <v>378</v>
      </c>
      <c r="B145" s="37" t="s">
        <v>119</v>
      </c>
      <c r="C145" s="52">
        <v>44793</v>
      </c>
    </row>
    <row r="146" spans="1:3" ht="18.75">
      <c r="A146" s="36" t="s">
        <v>379</v>
      </c>
      <c r="B146" s="37" t="s">
        <v>225</v>
      </c>
      <c r="C146" s="52">
        <v>44429</v>
      </c>
    </row>
    <row r="147" spans="1:3" ht="18.75">
      <c r="A147" s="36" t="s">
        <v>380</v>
      </c>
      <c r="B147" s="37" t="s">
        <v>41</v>
      </c>
      <c r="C147" s="52" t="s">
        <v>227</v>
      </c>
    </row>
    <row r="148" spans="1:3" ht="18.75">
      <c r="A148" s="36" t="s">
        <v>381</v>
      </c>
      <c r="B148" s="37" t="s">
        <v>38</v>
      </c>
      <c r="C148" s="52" t="s">
        <v>226</v>
      </c>
    </row>
    <row r="149" spans="1:3" ht="18.75">
      <c r="A149" s="36" t="s">
        <v>382</v>
      </c>
      <c r="B149" s="37" t="s">
        <v>52</v>
      </c>
      <c r="C149" s="52" t="s">
        <v>228</v>
      </c>
    </row>
    <row r="150" spans="1:3" ht="18.75">
      <c r="A150" s="36" t="s">
        <v>383</v>
      </c>
      <c r="B150" s="37" t="s">
        <v>229</v>
      </c>
      <c r="C150" s="52" t="s">
        <v>53</v>
      </c>
    </row>
    <row r="151" spans="1:3" ht="18.75">
      <c r="A151" s="36" t="s">
        <v>384</v>
      </c>
      <c r="B151" s="37" t="s">
        <v>54</v>
      </c>
      <c r="C151" s="52">
        <v>44801</v>
      </c>
    </row>
    <row r="152" spans="1:3" ht="18.75">
      <c r="A152" s="36" t="s">
        <v>385</v>
      </c>
      <c r="B152" s="37" t="s">
        <v>140</v>
      </c>
      <c r="C152" s="52" t="s">
        <v>34</v>
      </c>
    </row>
    <row r="153" spans="1:3" ht="18.75">
      <c r="A153" s="36" t="s">
        <v>386</v>
      </c>
      <c r="B153" s="37" t="s">
        <v>139</v>
      </c>
      <c r="C153" s="38" t="s">
        <v>230</v>
      </c>
    </row>
    <row r="154" spans="1:3" ht="18.75">
      <c r="A154" s="36" t="s">
        <v>387</v>
      </c>
      <c r="B154" s="37" t="s">
        <v>56</v>
      </c>
      <c r="C154" s="38" t="s">
        <v>232</v>
      </c>
    </row>
    <row r="155" spans="1:3" ht="18.75">
      <c r="A155" s="36" t="s">
        <v>388</v>
      </c>
      <c r="B155" s="37" t="s">
        <v>217</v>
      </c>
      <c r="C155" s="38" t="s">
        <v>34</v>
      </c>
    </row>
    <row r="156" spans="1:3" ht="18.75">
      <c r="A156" s="36" t="s">
        <v>389</v>
      </c>
      <c r="B156" s="37" t="s">
        <v>9</v>
      </c>
      <c r="C156" s="38" t="s">
        <v>34</v>
      </c>
    </row>
    <row r="157" spans="1:3" ht="18.75">
      <c r="A157" s="36" t="s">
        <v>390</v>
      </c>
      <c r="B157" s="37" t="s">
        <v>38</v>
      </c>
      <c r="C157" s="38" t="s">
        <v>241</v>
      </c>
    </row>
    <row r="158" spans="1:3" ht="18.75">
      <c r="A158" s="36" t="s">
        <v>391</v>
      </c>
      <c r="B158" s="37" t="s">
        <v>109</v>
      </c>
      <c r="C158" s="38" t="s">
        <v>231</v>
      </c>
    </row>
    <row r="159" spans="1:3" ht="37.5">
      <c r="A159" s="36" t="s">
        <v>392</v>
      </c>
      <c r="B159" s="37" t="s">
        <v>55</v>
      </c>
      <c r="C159" s="38" t="s">
        <v>194</v>
      </c>
    </row>
    <row r="160" spans="1:3" ht="18.75">
      <c r="A160" s="36" t="s">
        <v>393</v>
      </c>
      <c r="B160" s="37" t="s">
        <v>57</v>
      </c>
      <c r="C160" s="38" t="s">
        <v>233</v>
      </c>
    </row>
    <row r="161" spans="1:3" ht="56.25">
      <c r="A161" s="36" t="s">
        <v>394</v>
      </c>
      <c r="B161" s="37" t="s">
        <v>235</v>
      </c>
      <c r="C161" s="52" t="s">
        <v>234</v>
      </c>
    </row>
    <row r="162" spans="1:3" ht="37.5">
      <c r="A162" s="36" t="s">
        <v>395</v>
      </c>
      <c r="B162" s="37" t="s">
        <v>62</v>
      </c>
      <c r="C162" s="52" t="s">
        <v>245</v>
      </c>
    </row>
    <row r="163" spans="1:3" ht="18.75">
      <c r="A163" s="36" t="s">
        <v>396</v>
      </c>
      <c r="B163" s="37" t="s">
        <v>58</v>
      </c>
      <c r="C163" s="38" t="s">
        <v>236</v>
      </c>
    </row>
    <row r="164" spans="1:3" ht="18.75">
      <c r="A164" s="36" t="s">
        <v>397</v>
      </c>
      <c r="B164" s="37" t="s">
        <v>38</v>
      </c>
      <c r="C164" s="38" t="s">
        <v>242</v>
      </c>
    </row>
    <row r="165" spans="1:3" ht="18.75">
      <c r="A165" s="36" t="s">
        <v>398</v>
      </c>
      <c r="B165" s="37" t="s">
        <v>59</v>
      </c>
      <c r="C165" s="38" t="s">
        <v>237</v>
      </c>
    </row>
    <row r="166" spans="1:3" ht="37.5">
      <c r="A166" s="36" t="s">
        <v>399</v>
      </c>
      <c r="B166" s="37" t="s">
        <v>60</v>
      </c>
      <c r="C166" s="38" t="s">
        <v>195</v>
      </c>
    </row>
    <row r="167" spans="1:3" ht="37.5">
      <c r="A167" s="36" t="s">
        <v>400</v>
      </c>
      <c r="B167" s="37" t="s">
        <v>197</v>
      </c>
      <c r="C167" s="38" t="s">
        <v>198</v>
      </c>
    </row>
    <row r="168" spans="1:3" ht="18.75">
      <c r="A168" s="36" t="s">
        <v>401</v>
      </c>
      <c r="B168" s="37" t="s">
        <v>81</v>
      </c>
      <c r="C168" s="38" t="s">
        <v>238</v>
      </c>
    </row>
    <row r="169" spans="1:3" ht="18.75">
      <c r="A169" s="36" t="s">
        <v>402</v>
      </c>
      <c r="B169" s="37" t="s">
        <v>418</v>
      </c>
      <c r="C169" s="52" t="s">
        <v>239</v>
      </c>
    </row>
    <row r="170" spans="1:3" ht="56.25">
      <c r="A170" s="36" t="s">
        <v>403</v>
      </c>
      <c r="B170" s="37" t="s">
        <v>61</v>
      </c>
      <c r="C170" s="52" t="s">
        <v>240</v>
      </c>
    </row>
    <row r="171" spans="1:3" ht="18.75">
      <c r="A171" s="36" t="s">
        <v>404</v>
      </c>
      <c r="B171" s="37" t="s">
        <v>417</v>
      </c>
      <c r="C171" s="52" t="s">
        <v>243</v>
      </c>
    </row>
    <row r="172" spans="1:3" ht="18.75">
      <c r="A172" s="36" t="s">
        <v>405</v>
      </c>
      <c r="B172" s="37" t="s">
        <v>92</v>
      </c>
      <c r="C172" s="38" t="s">
        <v>193</v>
      </c>
    </row>
    <row r="173" spans="1:3" ht="18.75">
      <c r="A173" s="36" t="s">
        <v>406</v>
      </c>
      <c r="B173" s="37" t="s">
        <v>63</v>
      </c>
      <c r="C173" s="52" t="s">
        <v>244</v>
      </c>
    </row>
    <row r="174" spans="1:3" ht="37.5">
      <c r="A174" s="36" t="s">
        <v>407</v>
      </c>
      <c r="B174" s="37" t="s">
        <v>422</v>
      </c>
      <c r="C174" s="52" t="s">
        <v>420</v>
      </c>
    </row>
    <row r="175" spans="1:3" ht="18.75">
      <c r="A175" s="36" t="s">
        <v>408</v>
      </c>
      <c r="B175" s="37" t="s">
        <v>66</v>
      </c>
      <c r="C175" s="38" t="s">
        <v>67</v>
      </c>
    </row>
    <row r="176" spans="1:3" ht="18.75">
      <c r="A176" s="36" t="s">
        <v>409</v>
      </c>
      <c r="B176" s="37" t="s">
        <v>110</v>
      </c>
      <c r="C176" s="38" t="s">
        <v>64</v>
      </c>
    </row>
    <row r="177" spans="1:3" ht="18.75">
      <c r="A177" s="36" t="s">
        <v>410</v>
      </c>
      <c r="B177" s="37" t="s">
        <v>9</v>
      </c>
      <c r="C177" s="38" t="s">
        <v>64</v>
      </c>
    </row>
    <row r="178" spans="1:3" ht="18.75">
      <c r="A178" s="36" t="s">
        <v>421</v>
      </c>
      <c r="B178" s="37" t="s">
        <v>65</v>
      </c>
      <c r="C178" s="38" t="s">
        <v>246</v>
      </c>
    </row>
    <row r="179" spans="1:3" ht="38.25" thickBot="1">
      <c r="A179" s="54" t="s">
        <v>427</v>
      </c>
      <c r="B179" s="55" t="s">
        <v>68</v>
      </c>
      <c r="C179" s="56" t="s">
        <v>247</v>
      </c>
    </row>
    <row r="180" spans="1:3">
      <c r="A180" s="28"/>
      <c r="B180" s="19"/>
    </row>
    <row r="181" spans="1:3">
      <c r="A181" s="28"/>
      <c r="B181" s="20"/>
      <c r="C181" s="6"/>
    </row>
    <row r="182" spans="1:3" ht="24.75" customHeight="1">
      <c r="A182" s="29"/>
      <c r="B182" s="13" t="s">
        <v>430</v>
      </c>
      <c r="C182" s="14" t="str">
        <f>IF($D$1="proiect","   DIRECTOR EXECUTIV,","SECRETAR GENERAL AL JUDEŢULUI,")</f>
        <v xml:space="preserve">   DIRECTOR EXECUTIV,</v>
      </c>
    </row>
    <row r="183" spans="1:3">
      <c r="A183" s="29"/>
      <c r="B183" s="13" t="s">
        <v>431</v>
      </c>
      <c r="C183" s="15" t="str">
        <f>IF($D$1="proiect","      Hadady Éva Katalin","Crasnai Mihaela Elena Ana")</f>
        <v xml:space="preserve">      Hadady Éva Katalin</v>
      </c>
    </row>
    <row r="184" spans="1:3">
      <c r="A184" s="28"/>
      <c r="B184" s="20"/>
      <c r="C184" s="6"/>
    </row>
    <row r="185" spans="1:3">
      <c r="A185" s="28"/>
      <c r="B185" s="20"/>
      <c r="C185" s="6"/>
    </row>
    <row r="186" spans="1:3">
      <c r="A186" s="28"/>
      <c r="B186" s="20"/>
      <c r="C186" s="6"/>
    </row>
    <row r="187" spans="1:3">
      <c r="A187" s="28"/>
      <c r="B187" s="20"/>
      <c r="C187" s="6"/>
    </row>
    <row r="188" spans="1:3" ht="15.75" customHeight="1">
      <c r="A188" s="28"/>
      <c r="B188" s="20"/>
      <c r="C188" s="6"/>
    </row>
    <row r="189" spans="1:3" ht="15.75" customHeight="1">
      <c r="A189" s="30"/>
      <c r="B189" s="7"/>
      <c r="C189" s="6" t="str">
        <f>IF($D$1="proiect","ȘEF SERVICIU,"," ")</f>
        <v>ȘEF SERVICIU,</v>
      </c>
    </row>
    <row r="190" spans="1:3">
      <c r="A190" s="30"/>
      <c r="B190" s="21"/>
      <c r="C190" s="6" t="str">
        <f>IF($D$1="proiect","Manța Magdalena Sofia"," ")</f>
        <v>Manța Magdalena Sofia</v>
      </c>
    </row>
    <row r="191" spans="1:3">
      <c r="A191" s="30"/>
      <c r="B191" s="21"/>
      <c r="C191" s="6"/>
    </row>
    <row r="192" spans="1:3">
      <c r="A192" s="30"/>
      <c r="B192" s="21"/>
      <c r="C192" s="6"/>
    </row>
    <row r="193" spans="1:3" ht="26.25">
      <c r="A193" s="31" t="s">
        <v>432</v>
      </c>
      <c r="B193" s="21"/>
      <c r="C193" s="6"/>
    </row>
    <row r="194" spans="1:3">
      <c r="A194" s="32" t="s">
        <v>433</v>
      </c>
      <c r="B194" s="22"/>
      <c r="C194" s="6"/>
    </row>
    <row r="195" spans="1:3">
      <c r="B195" s="22"/>
      <c r="C195" s="6"/>
    </row>
    <row r="196" spans="1:3">
      <c r="B196" s="22"/>
    </row>
    <row r="197" spans="1:3">
      <c r="B197" s="22"/>
    </row>
    <row r="205" spans="1:3" s="2" customFormat="1">
      <c r="A205" s="27"/>
      <c r="B205" s="18"/>
      <c r="C205"/>
    </row>
    <row r="206" spans="1:3" s="2" customFormat="1">
      <c r="A206" s="27"/>
      <c r="B206" s="18"/>
      <c r="C206"/>
    </row>
    <row r="207" spans="1:3" s="2" customFormat="1">
      <c r="A207" s="27"/>
      <c r="B207" s="18"/>
      <c r="C207"/>
    </row>
    <row r="208" spans="1:3" s="2" customFormat="1">
      <c r="A208" s="27"/>
      <c r="B208" s="18"/>
      <c r="C208"/>
    </row>
    <row r="209" spans="1:3" s="2" customFormat="1">
      <c r="A209" s="27"/>
      <c r="B209" s="18"/>
      <c r="C209"/>
    </row>
    <row r="210" spans="1:3" s="2" customFormat="1">
      <c r="A210" s="27"/>
      <c r="B210" s="18"/>
      <c r="C210"/>
    </row>
    <row r="211" spans="1:3" s="2" customFormat="1">
      <c r="A211" s="27"/>
      <c r="B211" s="18"/>
      <c r="C211"/>
    </row>
  </sheetData>
  <mergeCells count="3">
    <mergeCell ref="B6:C6"/>
    <mergeCell ref="A2:B2"/>
    <mergeCell ref="A3:B3"/>
  </mergeCells>
  <pageMargins left="0.82677165354330717" right="0.23622047244094491" top="0.74803149606299213" bottom="0.74803149606299213" header="0.31496062992125984" footer="0.31496062992125984"/>
  <pageSetup paperSize="9" scale="67" fitToHeight="4" orientation="portrait" r:id="rId1"/>
  <headerFooter>
    <oddFooter>&amp;C&amp;P</oddFooter>
  </headerFooter>
  <rowBreaks count="2" manualBreakCount="2">
    <brk id="26" max="2" man="1"/>
    <brk id="168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5.75"/>
  <sheetData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.75"/>
  <sheetData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Dudas Florentina</cp:lastModifiedBy>
  <cp:lastPrinted>2022-02-16T10:50:01Z</cp:lastPrinted>
  <dcterms:created xsi:type="dcterms:W3CDTF">2019-04-10T11:51:00Z</dcterms:created>
  <dcterms:modified xsi:type="dcterms:W3CDTF">2022-02-16T10:50:34Z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