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ana.silaghi\Desktop\Proiect buget aeroport\"/>
    </mc:Choice>
  </mc:AlternateContent>
  <xr:revisionPtr revIDLastSave="0" documentId="8_{C4CE822B-6EA8-4C69-990E-D95B25E41A3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nexa II inv." sheetId="3" r:id="rId1"/>
  </sheets>
  <definedNames>
    <definedName name="_xlnm.Print_Area" localSheetId="0">'anexa II inv.'!$A$1:$J$39</definedName>
    <definedName name="_xlnm.Print_Titles" localSheetId="0">'anexa II inv.'!$11:$13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3" l="1"/>
  <c r="J14" i="3"/>
  <c r="I25" i="3"/>
</calcChain>
</file>

<file path=xl/sharedStrings.xml><?xml version="1.0" encoding="utf-8"?>
<sst xmlns="http://schemas.openxmlformats.org/spreadsheetml/2006/main" count="37" uniqueCount="37">
  <si>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</si>
  <si>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</si>
  <si>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</si>
  <si>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</si>
  <si>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</si>
  <si>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</si>
  <si>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</si>
  <si>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</si>
  <si>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</si>
  <si>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</si>
  <si>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</si>
  <si>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</si>
  <si>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>Reabilitare și modernizare suprafețe de mișcare și extindere aerogară la Aeroportul Satu Mare, din care:</t>
  </si>
  <si>
    <t xml:space="preserve">       Rambursare rate credit</t>
  </si>
  <si>
    <t>1.1</t>
  </si>
  <si>
    <t>la Proiectul de hotărâre</t>
  </si>
  <si>
    <t>Proiectare și execuție lucrări de separare circuite lumini balizaj capăt pistă</t>
  </si>
  <si>
    <t>Upgradare software telecomandă balizaj luminos</t>
  </si>
  <si>
    <t xml:space="preserve">Propuneri     BVC 2021  </t>
  </si>
  <si>
    <t xml:space="preserve">                        Propuneri credit de angajament 2022 - 2023</t>
  </si>
  <si>
    <t>Bandă bagaje autopropulsată</t>
  </si>
  <si>
    <t xml:space="preserve">Mașină de tăiat cu disc pentru lucrări de salvare și compensare în cazul incendiilor de aeronave </t>
  </si>
  <si>
    <t>Corturi pentru extinderea fluxurilor de pasageri (2 bucăți)</t>
  </si>
  <si>
    <t>obiectivelor de investiţii ale R.A. Aeroportul Satu Mare finanţate din bugetul local al judeţului Satu Mare pe anul 2021</t>
  </si>
  <si>
    <t>Dispozitiv îndepărtare păsări - sperietoare electronică pentru îndepărtarea păsărilor</t>
  </si>
  <si>
    <t>9.1. Consultanță pregătire proiecte non-economice pentru obținere finanțare din fonduri nerambursabile</t>
  </si>
  <si>
    <t>9.2. Studiu de fezabilitate ”Extinderea platformei de îmbarcare-debarcare”</t>
  </si>
  <si>
    <t>9.3. Studiu de fezabilitate implementare sistem încălzire bazat pe surse regenerabile</t>
  </si>
  <si>
    <t>9.4. Servicii de analiză de risc la securitatea fizică</t>
  </si>
  <si>
    <t>9.5. Actualizarea zonelor cu servituți aeronautice civile specifice/asociate Aeroportului Satu Mare, inclusiv mijloacele CNS și meteorologice aferente aerodromului</t>
  </si>
  <si>
    <t>9.6. Consultanță elaborare documentație suport pentru finanțarea din fonduri nerambursabile (POIM) a reabilitării și modernizării infrastructurii aeroportuare</t>
  </si>
  <si>
    <t>Dezvoltarea infrastructurii aeroportuare a Aeroportului Satu Mare prin îmbunătățirea condițiilor de siguranță aeroportuară - contribuție proprie 2% și cheltuieli neeligibile (TVA)</t>
  </si>
  <si>
    <t xml:space="preserve">2 ex. </t>
  </si>
  <si>
    <t>Red./tehn.A.O.A.</t>
  </si>
  <si>
    <t xml:space="preserve">         PREȘEDINTE,                                       DIRECTOR EXECUTIV,                                             ȘEF SERVICIU,</t>
  </si>
  <si>
    <t xml:space="preserve">     Pataki Csaba                                             Hadady Éva Katalin                                              Manța Magdalena Sofia</t>
  </si>
  <si>
    <t xml:space="preserve">                                                               Nr._____________/_______2021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</si>
</sst>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i/>
      <sz val="6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66">
    <xf numFmtId="0" fontId="0" fillId="0" borderId="0" xfId="0"/>
    <xf numFmtId="0" fontId="20" fillId="0" borderId="0" xfId="0" applyFont="1"/>
    <xf numFmtId="0" fontId="20" fillId="0" borderId="0" xfId="37" applyFont="1"/>
    <xf numFmtId="0" fontId="21" fillId="0" borderId="0" xfId="0" applyFont="1"/>
    <xf numFmtId="0" fontId="21" fillId="0" borderId="0" xfId="37" applyFont="1"/>
    <xf numFmtId="0" fontId="20" fillId="0" borderId="0" xfId="37" applyFont="1" applyAlignment="1">
      <alignment horizontal="right"/>
    </xf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/>
    <xf numFmtId="0" fontId="25" fillId="0" borderId="0" xfId="0" applyFont="1"/>
    <xf numFmtId="0" fontId="26" fillId="0" borderId="0" xfId="0" applyFont="1" applyAlignment="1">
      <alignment horizontal="right"/>
    </xf>
    <xf numFmtId="0" fontId="25" fillId="0" borderId="10" xfId="0" applyFont="1" applyBorder="1"/>
    <xf numFmtId="4" fontId="26" fillId="0" borderId="11" xfId="0" applyNumberFormat="1" applyFont="1" applyBorder="1"/>
    <xf numFmtId="4" fontId="26" fillId="0" borderId="12" xfId="0" applyNumberFormat="1" applyFont="1" applyBorder="1"/>
    <xf numFmtId="4" fontId="25" fillId="0" borderId="11" xfId="0" applyNumberFormat="1" applyFont="1" applyBorder="1"/>
    <xf numFmtId="0" fontId="25" fillId="0" borderId="12" xfId="0" applyFont="1" applyBorder="1"/>
    <xf numFmtId="0" fontId="25" fillId="0" borderId="10" xfId="0" applyFont="1" applyBorder="1" applyAlignment="1">
      <alignment horizontal="center"/>
    </xf>
    <xf numFmtId="4" fontId="25" fillId="0" borderId="12" xfId="0" applyNumberFormat="1" applyFont="1" applyBorder="1"/>
    <xf numFmtId="16" fontId="27" fillId="0" borderId="10" xfId="0" quotePrefix="1" applyNumberFormat="1" applyFont="1" applyBorder="1" applyAlignment="1">
      <alignment horizontal="center"/>
    </xf>
    <xf numFmtId="0" fontId="25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/>
    </xf>
    <xf numFmtId="4" fontId="28" fillId="0" borderId="11" xfId="0" applyNumberFormat="1" applyFont="1" applyBorder="1"/>
    <xf numFmtId="4" fontId="28" fillId="0" borderId="12" xfId="0" applyNumberFormat="1" applyFont="1" applyBorder="1"/>
    <xf numFmtId="4" fontId="27" fillId="0" borderId="11" xfId="0" applyNumberFormat="1" applyFont="1" applyBorder="1"/>
    <xf numFmtId="0" fontId="27" fillId="0" borderId="10" xfId="0" quotePrefix="1" applyFont="1" applyBorder="1" applyAlignment="1">
      <alignment horizontal="right" vertical="center" wrapText="1"/>
    </xf>
    <xf numFmtId="0" fontId="27" fillId="0" borderId="14" xfId="0" quotePrefix="1" applyFont="1" applyBorder="1" applyAlignment="1">
      <alignment horizontal="right" vertical="center" wrapText="1"/>
    </xf>
    <xf numFmtId="4" fontId="27" fillId="0" borderId="13" xfId="0" applyNumberFormat="1" applyFont="1" applyBorder="1"/>
    <xf numFmtId="4" fontId="25" fillId="0" borderId="16" xfId="0" applyNumberFormat="1" applyFont="1" applyBorder="1"/>
    <xf numFmtId="4" fontId="25" fillId="24" borderId="11" xfId="0" applyNumberFormat="1" applyFont="1" applyFill="1" applyBorder="1"/>
    <xf numFmtId="0" fontId="29" fillId="0" borderId="10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7" fillId="0" borderId="0" xfId="0" quotePrefix="1" applyFont="1" applyBorder="1" applyAlignment="1">
      <alignment horizontal="right" vertical="center" wrapText="1"/>
    </xf>
    <xf numFmtId="0" fontId="27" fillId="0" borderId="0" xfId="0" applyFont="1" applyBorder="1" applyAlignment="1">
      <alignment horizontal="left" vertical="center" wrapText="1" indent="2"/>
    </xf>
    <xf numFmtId="4" fontId="27" fillId="0" borderId="0" xfId="0" applyNumberFormat="1" applyFont="1" applyBorder="1"/>
    <xf numFmtId="0" fontId="29" fillId="0" borderId="11" xfId="0" applyFont="1" applyBorder="1" applyAlignment="1">
      <alignment horizontal="center"/>
    </xf>
    <xf numFmtId="0" fontId="20" fillId="0" borderId="0" xfId="0" applyFont="1" applyBorder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2" fontId="26" fillId="0" borderId="21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wrapText="1"/>
    </xf>
    <xf numFmtId="2" fontId="26" fillId="0" borderId="22" xfId="0" applyNumberFormat="1" applyFont="1" applyBorder="1" applyAlignment="1">
      <alignment horizontal="center" vertical="center" wrapText="1"/>
    </xf>
    <xf numFmtId="0" fontId="25" fillId="0" borderId="22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0" fontId="25" fillId="0" borderId="11" xfId="0" applyFont="1" applyBorder="1" applyAlignment="1">
      <alignment vertical="center" wrapText="1"/>
    </xf>
    <xf numFmtId="0" fontId="29" fillId="0" borderId="11" xfId="0" applyFont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28" fillId="0" borderId="11" xfId="0" applyFont="1" applyBorder="1" applyAlignment="1">
      <alignment horizontal="left"/>
    </xf>
    <xf numFmtId="0" fontId="25" fillId="0" borderId="15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24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27" fillId="0" borderId="15" xfId="0" applyFont="1" applyBorder="1" applyAlignment="1">
      <alignment vertical="center" wrapText="1"/>
    </xf>
    <xf numFmtId="0" fontId="27" fillId="0" borderId="23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8" fillId="0" borderId="11" xfId="0" applyFont="1" applyBorder="1" applyAlignment="1">
      <alignment horizontal="left" wrapText="1"/>
    </xf>
    <xf numFmtId="0" fontId="27" fillId="0" borderId="11" xfId="0" applyFont="1" applyBorder="1" applyAlignment="1">
      <alignment horizontal="left" vertical="center" wrapText="1" indent="2"/>
    </xf>
    <xf numFmtId="0" fontId="27" fillId="0" borderId="13" xfId="0" applyFont="1" applyBorder="1" applyAlignment="1">
      <alignment horizontal="left" vertical="center" wrapText="1" indent="2"/>
    </xf>
    <xf numFmtId="0" fontId="21" fillId="0" borderId="0" xfId="0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zoomScaleNormal="100" workbookViewId="0">
      <selection activeCell="H3" sqref="H3:J3"/>
    </sheetView>
  </sheetViews>
  <sheetFormatPr defaultRowHeight="15.75"/>
  <cols>
    <col min="1" max="1" width="4.7109375" style="3" customWidth="1"/>
    <col min="2" max="2" width="9.28515625" style="3" customWidth="1"/>
    <col min="3" max="3" width="9.140625" style="3"/>
    <col min="4" max="4" width="6.140625" style="3" customWidth="1"/>
    <col min="5" max="5" width="9.140625" style="3" customWidth="1"/>
    <col min="6" max="6" width="7.7109375" style="3" customWidth="1"/>
    <col min="7" max="7" width="4" style="3" customWidth="1"/>
    <col min="8" max="8" width="41.140625" style="3" customWidth="1"/>
    <col min="9" max="9" width="12.28515625" style="3" customWidth="1"/>
    <col min="10" max="10" width="12.140625" style="3" customWidth="1"/>
    <col min="11" max="16384" width="9.140625" style="3"/>
  </cols>
  <sheetData>
    <row r="1" spans="1:11" ht="15.75" customHeight="1">
      <c r="A1" s="1" t="s">
        <v>8</v>
      </c>
      <c r="B1" s="1"/>
      <c r="C1" s="1"/>
      <c r="D1" s="1"/>
      <c r="E1" s="1"/>
      <c r="F1" s="2"/>
      <c r="I1" s="36" t="s">
        <v>11</v>
      </c>
      <c r="J1" s="37"/>
    </row>
    <row r="2" spans="1:11" ht="15.75" customHeight="1">
      <c r="A2" s="2" t="s">
        <v>1</v>
      </c>
      <c r="B2" s="2"/>
      <c r="C2" s="4"/>
      <c r="D2" s="4"/>
      <c r="E2" s="4"/>
      <c r="F2" s="2"/>
      <c r="I2" s="38" t="s">
        <v>15</v>
      </c>
      <c r="J2" s="39"/>
    </row>
    <row r="3" spans="1:11" ht="15.75" customHeight="1">
      <c r="A3" s="2" t="s">
        <v>10</v>
      </c>
      <c r="B3" s="2"/>
      <c r="C3" s="4"/>
      <c r="D3" s="4"/>
      <c r="E3" s="4"/>
      <c r="F3" s="2"/>
      <c r="G3" s="5"/>
      <c r="H3" s="65" t="s">
        <v>36</v>
      </c>
      <c r="I3" s="65"/>
      <c r="J3" s="65"/>
    </row>
    <row r="4" spans="1:11" ht="15.75" customHeight="1">
      <c r="A4" s="2" t="s">
        <v>7</v>
      </c>
      <c r="B4" s="2"/>
      <c r="C4" s="2"/>
      <c r="D4" s="2"/>
      <c r="E4" s="2"/>
      <c r="F4" s="2"/>
      <c r="G4" s="2"/>
      <c r="I4" s="42"/>
      <c r="J4" s="42"/>
    </row>
    <row r="5" spans="1:11" ht="29.25" customHeight="1">
      <c r="A5" s="2"/>
      <c r="B5" s="2"/>
      <c r="C5" s="2"/>
      <c r="D5" s="2"/>
      <c r="E5" s="2"/>
      <c r="F5" s="2"/>
      <c r="G5" s="2"/>
      <c r="I5" s="31"/>
      <c r="J5" s="31"/>
    </row>
    <row r="6" spans="1:11" ht="15" customHeight="1">
      <c r="A6" s="43" t="s">
        <v>2</v>
      </c>
      <c r="B6" s="43"/>
      <c r="C6" s="43"/>
      <c r="D6" s="43"/>
      <c r="E6" s="43"/>
      <c r="F6" s="43"/>
      <c r="G6" s="43"/>
      <c r="H6" s="43"/>
      <c r="I6" s="43"/>
      <c r="J6" s="43"/>
    </row>
    <row r="7" spans="1:11" ht="15.75" customHeight="1">
      <c r="A7" s="42" t="s">
        <v>23</v>
      </c>
      <c r="B7" s="42"/>
      <c r="C7" s="42"/>
      <c r="D7" s="42"/>
      <c r="E7" s="42"/>
      <c r="F7" s="42"/>
      <c r="G7" s="42"/>
      <c r="H7" s="42"/>
      <c r="I7" s="42"/>
      <c r="J7" s="42"/>
    </row>
    <row r="8" spans="1:11" ht="11.25" customHeight="1">
      <c r="A8" s="31"/>
      <c r="B8" s="31"/>
      <c r="C8" s="31"/>
      <c r="D8" s="31"/>
      <c r="E8" s="31"/>
      <c r="F8" s="31"/>
      <c r="G8" s="31"/>
      <c r="H8" s="31"/>
      <c r="I8" s="31"/>
    </row>
    <row r="9" spans="1:11" ht="27.75" customHeight="1">
      <c r="A9" s="31"/>
      <c r="B9" s="31"/>
      <c r="C9" s="31"/>
      <c r="D9" s="31"/>
      <c r="E9" s="31"/>
      <c r="F9" s="31"/>
      <c r="G9" s="31"/>
      <c r="H9" s="31"/>
      <c r="I9" s="31"/>
    </row>
    <row r="10" spans="1:11" ht="15.75" customHeight="1" thickBot="1">
      <c r="A10" s="9"/>
      <c r="B10" s="9"/>
      <c r="C10" s="9"/>
      <c r="D10" s="9"/>
      <c r="E10" s="9"/>
      <c r="F10" s="9"/>
      <c r="G10" s="9"/>
      <c r="H10" s="9"/>
      <c r="I10" s="9"/>
      <c r="J10" s="10" t="s">
        <v>5</v>
      </c>
    </row>
    <row r="11" spans="1:11" ht="42" customHeight="1">
      <c r="A11" s="46" t="s">
        <v>3</v>
      </c>
      <c r="B11" s="48" t="s">
        <v>4</v>
      </c>
      <c r="C11" s="49"/>
      <c r="D11" s="49"/>
      <c r="E11" s="49"/>
      <c r="F11" s="49"/>
      <c r="G11" s="49"/>
      <c r="H11" s="49"/>
      <c r="I11" s="40" t="s">
        <v>18</v>
      </c>
      <c r="J11" s="44" t="s">
        <v>19</v>
      </c>
    </row>
    <row r="12" spans="1:11" ht="42.75" customHeight="1">
      <c r="A12" s="47"/>
      <c r="B12" s="50"/>
      <c r="C12" s="50"/>
      <c r="D12" s="50"/>
      <c r="E12" s="50"/>
      <c r="F12" s="50"/>
      <c r="G12" s="50"/>
      <c r="H12" s="50"/>
      <c r="I12" s="41"/>
      <c r="J12" s="45"/>
    </row>
    <row r="13" spans="1:11" s="6" customFormat="1" ht="15" customHeight="1">
      <c r="A13" s="29">
        <v>0</v>
      </c>
      <c r="B13" s="52">
        <v>1</v>
      </c>
      <c r="C13" s="52"/>
      <c r="D13" s="52"/>
      <c r="E13" s="52"/>
      <c r="F13" s="52"/>
      <c r="G13" s="52"/>
      <c r="H13" s="52"/>
      <c r="I13" s="35">
        <v>2</v>
      </c>
      <c r="J13" s="30">
        <v>3</v>
      </c>
      <c r="K13" s="7"/>
    </row>
    <row r="14" spans="1:11" ht="16.5" customHeight="1">
      <c r="A14" s="11"/>
      <c r="B14" s="53" t="s">
        <v>6</v>
      </c>
      <c r="C14" s="53"/>
      <c r="D14" s="53"/>
      <c r="E14" s="53"/>
      <c r="F14" s="53"/>
      <c r="G14" s="53"/>
      <c r="H14" s="53"/>
      <c r="I14" s="12">
        <f>I16+I19+I20+I21+I22+I23+I24+I25+I18</f>
        <v>6312</v>
      </c>
      <c r="J14" s="13">
        <f>J16+J18+J31</f>
        <v>11690</v>
      </c>
    </row>
    <row r="15" spans="1:11" ht="13.5" customHeight="1">
      <c r="A15" s="11"/>
      <c r="B15" s="54" t="s">
        <v>0</v>
      </c>
      <c r="C15" s="54"/>
      <c r="D15" s="54"/>
      <c r="E15" s="54"/>
      <c r="F15" s="54"/>
      <c r="G15" s="54"/>
      <c r="H15" s="54"/>
      <c r="I15" s="14"/>
      <c r="J15" s="15"/>
    </row>
    <row r="16" spans="1:11" ht="30" customHeight="1">
      <c r="A16" s="16">
        <v>1</v>
      </c>
      <c r="B16" s="51" t="s">
        <v>12</v>
      </c>
      <c r="C16" s="51"/>
      <c r="D16" s="51"/>
      <c r="E16" s="51"/>
      <c r="F16" s="51"/>
      <c r="G16" s="51"/>
      <c r="H16" s="51"/>
      <c r="I16" s="14">
        <v>3124</v>
      </c>
      <c r="J16" s="17">
        <v>4465</v>
      </c>
    </row>
    <row r="17" spans="1:10" ht="15.75" customHeight="1">
      <c r="A17" s="18" t="s">
        <v>14</v>
      </c>
      <c r="B17" s="59" t="s">
        <v>13</v>
      </c>
      <c r="C17" s="60"/>
      <c r="D17" s="60"/>
      <c r="E17" s="60"/>
      <c r="F17" s="60"/>
      <c r="G17" s="60"/>
      <c r="H17" s="61"/>
      <c r="I17" s="14">
        <v>3120</v>
      </c>
      <c r="J17" s="17">
        <v>4465</v>
      </c>
    </row>
    <row r="18" spans="1:10" ht="33.75" customHeight="1">
      <c r="A18" s="19">
        <v>2</v>
      </c>
      <c r="B18" s="55" t="s">
        <v>31</v>
      </c>
      <c r="C18" s="56"/>
      <c r="D18" s="56"/>
      <c r="E18" s="56"/>
      <c r="F18" s="56"/>
      <c r="G18" s="56"/>
      <c r="H18" s="57"/>
      <c r="I18" s="14">
        <v>209</v>
      </c>
      <c r="J18" s="17">
        <v>6425</v>
      </c>
    </row>
    <row r="19" spans="1:10" ht="15.75" customHeight="1">
      <c r="A19" s="19">
        <v>3</v>
      </c>
      <c r="B19" s="51" t="s">
        <v>21</v>
      </c>
      <c r="C19" s="51"/>
      <c r="D19" s="51"/>
      <c r="E19" s="51"/>
      <c r="F19" s="51"/>
      <c r="G19" s="51"/>
      <c r="H19" s="51"/>
      <c r="I19" s="28">
        <v>10</v>
      </c>
      <c r="J19" s="17"/>
    </row>
    <row r="20" spans="1:10" ht="18.75" customHeight="1">
      <c r="A20" s="19">
        <v>4</v>
      </c>
      <c r="B20" s="51" t="s">
        <v>16</v>
      </c>
      <c r="C20" s="51"/>
      <c r="D20" s="51"/>
      <c r="E20" s="51"/>
      <c r="F20" s="51"/>
      <c r="G20" s="51"/>
      <c r="H20" s="51"/>
      <c r="I20" s="14">
        <v>588</v>
      </c>
      <c r="J20" s="17"/>
    </row>
    <row r="21" spans="1:10" ht="18.75" customHeight="1">
      <c r="A21" s="19">
        <v>5</v>
      </c>
      <c r="B21" s="51" t="s">
        <v>17</v>
      </c>
      <c r="C21" s="51"/>
      <c r="D21" s="51"/>
      <c r="E21" s="51"/>
      <c r="F21" s="51"/>
      <c r="G21" s="51"/>
      <c r="H21" s="51"/>
      <c r="I21" s="14">
        <v>245</v>
      </c>
      <c r="J21" s="17"/>
    </row>
    <row r="22" spans="1:10" ht="18.75" customHeight="1">
      <c r="A22" s="19">
        <v>6</v>
      </c>
      <c r="B22" s="51" t="s">
        <v>20</v>
      </c>
      <c r="C22" s="51"/>
      <c r="D22" s="51"/>
      <c r="E22" s="51"/>
      <c r="F22" s="51"/>
      <c r="G22" s="51"/>
      <c r="H22" s="51"/>
      <c r="I22" s="14">
        <v>290</v>
      </c>
      <c r="J22" s="17"/>
    </row>
    <row r="23" spans="1:10" ht="15.75" customHeight="1">
      <c r="A23" s="19">
        <v>7</v>
      </c>
      <c r="B23" s="51" t="s">
        <v>22</v>
      </c>
      <c r="C23" s="51"/>
      <c r="D23" s="51"/>
      <c r="E23" s="51"/>
      <c r="F23" s="51"/>
      <c r="G23" s="51"/>
      <c r="H23" s="51"/>
      <c r="I23" s="14">
        <v>40</v>
      </c>
      <c r="J23" s="17"/>
    </row>
    <row r="24" spans="1:10" ht="15.75" customHeight="1">
      <c r="A24" s="19">
        <v>8</v>
      </c>
      <c r="B24" s="51" t="s">
        <v>24</v>
      </c>
      <c r="C24" s="51"/>
      <c r="D24" s="51"/>
      <c r="E24" s="51"/>
      <c r="F24" s="51"/>
      <c r="G24" s="51"/>
      <c r="H24" s="51"/>
      <c r="I24" s="14">
        <v>4</v>
      </c>
      <c r="J24" s="17"/>
    </row>
    <row r="25" spans="1:10" ht="15.75" customHeight="1">
      <c r="A25" s="20">
        <v>9</v>
      </c>
      <c r="B25" s="62" t="s">
        <v>9</v>
      </c>
      <c r="C25" s="62"/>
      <c r="D25" s="62"/>
      <c r="E25" s="62"/>
      <c r="F25" s="62"/>
      <c r="G25" s="62"/>
      <c r="H25" s="62"/>
      <c r="I25" s="21">
        <f>I26+I27+I29+I30+I28+I31</f>
        <v>1802</v>
      </c>
      <c r="J25" s="22"/>
    </row>
    <row r="26" spans="1:10" ht="29.25" customHeight="1">
      <c r="A26" s="24"/>
      <c r="B26" s="63" t="s">
        <v>25</v>
      </c>
      <c r="C26" s="63"/>
      <c r="D26" s="63"/>
      <c r="E26" s="63"/>
      <c r="F26" s="63"/>
      <c r="G26" s="63"/>
      <c r="H26" s="63"/>
      <c r="I26" s="23">
        <v>34</v>
      </c>
      <c r="J26" s="17"/>
    </row>
    <row r="27" spans="1:10" ht="15.75" customHeight="1">
      <c r="A27" s="24"/>
      <c r="B27" s="63" t="s">
        <v>26</v>
      </c>
      <c r="C27" s="63"/>
      <c r="D27" s="63"/>
      <c r="E27" s="63"/>
      <c r="F27" s="63"/>
      <c r="G27" s="63"/>
      <c r="H27" s="63"/>
      <c r="I27" s="23">
        <v>120</v>
      </c>
      <c r="J27" s="17"/>
    </row>
    <row r="28" spans="1:10" ht="19.5" customHeight="1">
      <c r="A28" s="24"/>
      <c r="B28" s="63" t="s">
        <v>27</v>
      </c>
      <c r="C28" s="63"/>
      <c r="D28" s="63"/>
      <c r="E28" s="63"/>
      <c r="F28" s="63"/>
      <c r="G28" s="63"/>
      <c r="H28" s="63"/>
      <c r="I28" s="23">
        <v>25</v>
      </c>
      <c r="J28" s="17"/>
    </row>
    <row r="29" spans="1:10" ht="18" customHeight="1">
      <c r="A29" s="24"/>
      <c r="B29" s="63" t="s">
        <v>28</v>
      </c>
      <c r="C29" s="63"/>
      <c r="D29" s="63"/>
      <c r="E29" s="63"/>
      <c r="F29" s="63"/>
      <c r="G29" s="63"/>
      <c r="H29" s="63"/>
      <c r="I29" s="23">
        <v>8</v>
      </c>
      <c r="J29" s="17"/>
    </row>
    <row r="30" spans="1:10" ht="33" customHeight="1">
      <c r="A30" s="24"/>
      <c r="B30" s="63" t="s">
        <v>29</v>
      </c>
      <c r="C30" s="63"/>
      <c r="D30" s="63"/>
      <c r="E30" s="63"/>
      <c r="F30" s="63"/>
      <c r="G30" s="63"/>
      <c r="H30" s="63"/>
      <c r="I30" s="23">
        <v>15</v>
      </c>
      <c r="J30" s="17"/>
    </row>
    <row r="31" spans="1:10" ht="29.25" customHeight="1" thickBot="1">
      <c r="A31" s="25"/>
      <c r="B31" s="64" t="s">
        <v>30</v>
      </c>
      <c r="C31" s="64"/>
      <c r="D31" s="64"/>
      <c r="E31" s="64"/>
      <c r="F31" s="64"/>
      <c r="G31" s="64"/>
      <c r="H31" s="64"/>
      <c r="I31" s="26">
        <v>1600</v>
      </c>
      <c r="J31" s="27">
        <v>800</v>
      </c>
    </row>
    <row r="32" spans="1:10" ht="29.25" customHeight="1">
      <c r="A32" s="32"/>
      <c r="B32" s="33"/>
      <c r="C32" s="33"/>
      <c r="D32" s="33"/>
      <c r="E32" s="33"/>
      <c r="F32" s="33"/>
      <c r="G32" s="33"/>
      <c r="H32" s="33"/>
      <c r="I32" s="34"/>
    </row>
    <row r="33" spans="1:11" ht="15" customHeight="1">
      <c r="A33" s="42" t="s">
        <v>34</v>
      </c>
      <c r="B33" s="42"/>
      <c r="C33" s="42"/>
      <c r="D33" s="42"/>
      <c r="E33" s="42"/>
      <c r="F33" s="42"/>
      <c r="G33" s="42"/>
      <c r="H33" s="42"/>
      <c r="I33" s="42"/>
      <c r="J33" s="42"/>
    </row>
    <row r="34" spans="1:11" ht="14.25" customHeight="1">
      <c r="A34" s="42" t="s">
        <v>35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</row>
    <row r="35" spans="1:11" ht="9.75" hidden="1" customHeight="1"/>
    <row r="36" spans="1:11" hidden="1"/>
    <row r="37" spans="1:11" ht="83.25" customHeight="1"/>
    <row r="38" spans="1:11" ht="12" customHeight="1">
      <c r="A38" s="8" t="s">
        <v>33</v>
      </c>
    </row>
    <row r="39" spans="1:11" ht="9.75" customHeight="1">
      <c r="A39" s="8" t="s">
        <v>32</v>
      </c>
    </row>
  </sheetData>
  <mergeCells count="31">
    <mergeCell ref="A34:K34"/>
    <mergeCell ref="H3:J3"/>
    <mergeCell ref="B23:H23"/>
    <mergeCell ref="B24:H24"/>
    <mergeCell ref="B17:H17"/>
    <mergeCell ref="B25:H25"/>
    <mergeCell ref="B26:H26"/>
    <mergeCell ref="B28:H28"/>
    <mergeCell ref="B29:H29"/>
    <mergeCell ref="B27:H27"/>
    <mergeCell ref="B30:H30"/>
    <mergeCell ref="B31:H31"/>
    <mergeCell ref="A33:J33"/>
    <mergeCell ref="B16:H16"/>
    <mergeCell ref="B22:H22"/>
    <mergeCell ref="B13:H13"/>
    <mergeCell ref="B21:H21"/>
    <mergeCell ref="B14:H14"/>
    <mergeCell ref="B15:H15"/>
    <mergeCell ref="B19:H19"/>
    <mergeCell ref="B18:H18"/>
    <mergeCell ref="B20:H20"/>
    <mergeCell ref="I1:J1"/>
    <mergeCell ref="I2:J2"/>
    <mergeCell ref="I11:I12"/>
    <mergeCell ref="I4:J4"/>
    <mergeCell ref="A6:J6"/>
    <mergeCell ref="A7:J7"/>
    <mergeCell ref="J11:J12"/>
    <mergeCell ref="A11:A12"/>
    <mergeCell ref="B11:H12"/>
  </mergeCells>
  <phoneticPr fontId="19" type="noConversion"/>
  <pageMargins left="0.31" right="0.17" top="0.6" bottom="0.33" header="0.511811023622047" footer="0.19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Silaghi Oana</cp:lastModifiedBy>
  <cp:lastPrinted>2021-04-16T10:04:13Z</cp:lastPrinted>
  <dcterms:created xsi:type="dcterms:W3CDTF">2011-08-04T14:27:52Z</dcterms:created>
  <dcterms:modified xsi:type="dcterms:W3CDTF">2021-04-16T10:04:22Z</dcterms:modified>
</cp:coreProperties>
</file>