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2) Martie 2025\proiect\Listate\"/>
    </mc:Choice>
  </mc:AlternateContent>
  <xr:revisionPtr revIDLastSave="0" documentId="13_ncr:1_{BB8755BB-589E-43ED-B1A8-7F8039A771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bat 2025" sheetId="23" r:id="rId1"/>
  </sheets>
  <definedNames>
    <definedName name="_xlnm._FilterDatabase" localSheetId="0" hidden="1">'aprobat 2025'!$A$12:$AG$1122</definedName>
    <definedName name="_xlnm.Print_Area" localSheetId="0">'aprobat 2025'!$A$1:$H$1133</definedName>
    <definedName name="_xlnm.Print_Titles" localSheetId="0">'aprobat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3" l="1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C362" i="23"/>
  <c r="G361" i="23"/>
  <c r="F361" i="23"/>
  <c r="D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E31" i="23" l="1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C361" i="23"/>
  <c r="I370" i="23"/>
  <c r="C354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G784" i="23" l="1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C246" i="23" l="1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E958" i="23" l="1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E332" i="23" l="1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E67" i="23" l="1"/>
  <c r="I67" i="23" s="1"/>
</calcChain>
</file>

<file path=xl/sharedStrings.xml><?xml version="1.0" encoding="utf-8"?>
<sst xmlns="http://schemas.openxmlformats.org/spreadsheetml/2006/main" count="1622" uniqueCount="122">
  <si>
    <t>ROMÂNIA</t>
  </si>
  <si>
    <t>Anexa nr. 1.6/1.c</t>
  </si>
  <si>
    <t>proiect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</si>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</sst>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abSelected="1" zoomScale="80" zoomScaleNormal="80" workbookViewId="0">
      <selection activeCell="H4" sqref="H4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10.71093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2</v>
      </c>
    </row>
    <row r="2" spans="1:11" x14ac:dyDescent="0.2">
      <c r="A2" s="10" t="s">
        <v>3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4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39" t="s">
        <v>5</v>
      </c>
      <c r="B5" s="139"/>
      <c r="C5" s="139"/>
      <c r="D5" s="139"/>
      <c r="E5" s="139"/>
      <c r="F5" s="139"/>
      <c r="G5" s="139"/>
      <c r="H5" s="139"/>
    </row>
    <row r="6" spans="1:11" ht="39" customHeight="1" x14ac:dyDescent="0.2">
      <c r="A6" s="139" t="s">
        <v>6</v>
      </c>
      <c r="B6" s="139"/>
      <c r="C6" s="139"/>
      <c r="D6" s="139"/>
      <c r="E6" s="139"/>
      <c r="F6" s="139"/>
      <c r="G6" s="139"/>
      <c r="H6" s="139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7</v>
      </c>
      <c r="J8" s="13" t="e">
        <f>I10-I11</f>
        <v>#REF!</v>
      </c>
    </row>
    <row r="9" spans="1:11" ht="28.9" customHeight="1" x14ac:dyDescent="0.2">
      <c r="A9" s="145"/>
      <c r="B9" s="147"/>
      <c r="C9" s="149" t="s">
        <v>8</v>
      </c>
      <c r="D9" s="149" t="s">
        <v>9</v>
      </c>
      <c r="E9" s="149" t="s">
        <v>8</v>
      </c>
      <c r="F9" s="140" t="s">
        <v>10</v>
      </c>
      <c r="G9" s="140"/>
      <c r="H9" s="141"/>
      <c r="J9" s="69" t="e">
        <f>#REF!+#REF!+J40</f>
        <v>#REF!</v>
      </c>
    </row>
    <row r="10" spans="1:11" x14ac:dyDescent="0.2">
      <c r="A10" s="146"/>
      <c r="B10" s="148"/>
      <c r="C10" s="150"/>
      <c r="D10" s="150"/>
      <c r="E10" s="150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11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">
      <c r="A14" s="32" t="s">
        <v>12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">
      <c r="A15" s="36" t="s">
        <v>13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">
      <c r="A16" s="36" t="s">
        <v>14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5.5" x14ac:dyDescent="0.2">
      <c r="A17" s="43" t="s">
        <v>15</v>
      </c>
      <c r="B17" s="44" t="s">
        <v>16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">
      <c r="A18" s="47" t="s">
        <v>17</v>
      </c>
      <c r="B18" s="37" t="s">
        <v>18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">
      <c r="A19" s="47" t="s">
        <v>19</v>
      </c>
      <c r="B19" s="37" t="s">
        <v>20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">
      <c r="A20" s="47" t="s">
        <v>21</v>
      </c>
      <c r="B20" s="37" t="s">
        <v>22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5.5" x14ac:dyDescent="0.2">
      <c r="A21" s="43" t="s">
        <v>23</v>
      </c>
      <c r="B21" s="44" t="s">
        <v>24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">
      <c r="A22" s="48" t="s">
        <v>25</v>
      </c>
      <c r="B22" s="49" t="s">
        <v>26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">
      <c r="A23" s="50" t="s">
        <v>27</v>
      </c>
      <c r="B23" s="51" t="s">
        <v>28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">
      <c r="A24" s="50" t="s">
        <v>29</v>
      </c>
      <c r="B24" s="52" t="s">
        <v>30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">
      <c r="A25" s="50" t="s">
        <v>31</v>
      </c>
      <c r="B25" s="52" t="s">
        <v>32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">
      <c r="A26" s="48" t="s">
        <v>33</v>
      </c>
      <c r="B26" s="53" t="s">
        <v>34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">
      <c r="A27" s="50" t="s">
        <v>27</v>
      </c>
      <c r="B27" s="52" t="s">
        <v>35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">
      <c r="A28" s="50" t="s">
        <v>29</v>
      </c>
      <c r="B28" s="52" t="s">
        <v>36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">
      <c r="A29" s="50" t="s">
        <v>31</v>
      </c>
      <c r="B29" s="52" t="s">
        <v>37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">
      <c r="A30" s="48" t="s">
        <v>38</v>
      </c>
      <c r="B30" s="53" t="s">
        <v>39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">
      <c r="A31" s="50" t="s">
        <v>27</v>
      </c>
      <c r="B31" s="52" t="s">
        <v>40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">
      <c r="A32" s="50" t="s">
        <v>29</v>
      </c>
      <c r="B32" s="52" t="s">
        <v>41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">
      <c r="A33" s="50" t="s">
        <v>31</v>
      </c>
      <c r="B33" s="52" t="s">
        <v>42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">
      <c r="A35" s="56" t="s">
        <v>43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">
      <c r="A36" s="60" t="s">
        <v>44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">
      <c r="A37" s="50" t="s">
        <v>45</v>
      </c>
      <c r="B37" s="134" t="s">
        <v>46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5.5" x14ac:dyDescent="0.2">
      <c r="A39" s="135" t="s">
        <v>47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5.5" x14ac:dyDescent="0.2">
      <c r="A40" s="60" t="s">
        <v>48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">
      <c r="A41" s="64" t="s">
        <v>49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">
      <c r="A42" s="64" t="s">
        <v>50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">
      <c r="A43" s="64" t="s">
        <v>51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">
      <c r="A44" s="36" t="s">
        <v>52</v>
      </c>
      <c r="B44" s="136" t="s">
        <v>53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">
      <c r="A45" s="36" t="s">
        <v>19</v>
      </c>
      <c r="B45" s="136" t="s">
        <v>54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">
      <c r="A46" s="36" t="s">
        <v>21</v>
      </c>
      <c r="B46" s="137" t="s">
        <v>55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">
      <c r="A47" s="60" t="s">
        <v>56</v>
      </c>
      <c r="B47" s="61" t="s">
        <v>57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">
      <c r="A48" s="66" t="s">
        <v>49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">
      <c r="A49" s="64" t="s">
        <v>50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">
      <c r="A50" s="64" t="s">
        <v>51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">
      <c r="A51" s="36" t="s">
        <v>58</v>
      </c>
      <c r="B51" s="137" t="s">
        <v>59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">
      <c r="A52" s="36" t="s">
        <v>60</v>
      </c>
      <c r="B52" s="137" t="s">
        <v>61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">
      <c r="A53" s="36" t="s">
        <v>62</v>
      </c>
      <c r="B53" s="137" t="s">
        <v>63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">
      <c r="A54" s="60" t="s">
        <v>64</v>
      </c>
      <c r="B54" s="67" t="s">
        <v>65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">
      <c r="A55" s="66" t="s">
        <v>49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">
      <c r="A56" s="64" t="s">
        <v>50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">
      <c r="A57" s="64" t="s">
        <v>51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">
      <c r="A58" s="36" t="s">
        <v>58</v>
      </c>
      <c r="B58" s="137" t="s">
        <v>66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">
      <c r="A59" s="36" t="s">
        <v>60</v>
      </c>
      <c r="B59" s="137" t="s">
        <v>67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">
      <c r="A60" s="36" t="s">
        <v>62</v>
      </c>
      <c r="B60" s="137" t="s">
        <v>68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">
      <c r="A62" s="60" t="s">
        <v>69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">
      <c r="A63" s="50" t="s">
        <v>70</v>
      </c>
      <c r="B63" s="134" t="s">
        <v>71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">
      <c r="A65" s="48" t="s">
        <v>72</v>
      </c>
      <c r="B65" s="67" t="s">
        <v>73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">
      <c r="A67" s="48" t="s">
        <v>74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">
      <c r="A69" s="54" t="s">
        <v>49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">
      <c r="A70" s="56" t="s">
        <v>75</v>
      </c>
      <c r="B70" s="57" t="s">
        <v>76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">
      <c r="A71" s="75" t="s">
        <v>77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">
      <c r="A72" s="60" t="s">
        <v>44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">
      <c r="A73" s="50" t="s">
        <v>45</v>
      </c>
      <c r="B73" s="134" t="s">
        <v>46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5.5" x14ac:dyDescent="0.2">
      <c r="A75" s="135" t="s">
        <v>47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5.5" x14ac:dyDescent="0.2">
      <c r="A76" s="60" t="s">
        <v>48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">
      <c r="A77" s="64" t="s">
        <v>49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">
      <c r="A78" s="64" t="s">
        <v>50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">
      <c r="A79" s="64" t="s">
        <v>51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">
      <c r="A80" s="36" t="s">
        <v>52</v>
      </c>
      <c r="B80" s="136" t="s">
        <v>53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">
      <c r="A81" s="36" t="s">
        <v>19</v>
      </c>
      <c r="B81" s="136" t="s">
        <v>54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">
      <c r="A82" s="36" t="s">
        <v>21</v>
      </c>
      <c r="B82" s="137" t="s">
        <v>55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">
      <c r="A83" s="60" t="s">
        <v>56</v>
      </c>
      <c r="B83" s="61" t="s">
        <v>57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">
      <c r="A84" s="66" t="s">
        <v>49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">
      <c r="A85" s="64" t="s">
        <v>50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">
      <c r="A86" s="64" t="s">
        <v>51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">
      <c r="A87" s="36" t="s">
        <v>58</v>
      </c>
      <c r="B87" s="137" t="s">
        <v>59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">
      <c r="A88" s="36" t="s">
        <v>60</v>
      </c>
      <c r="B88" s="137" t="s">
        <v>61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">
      <c r="A89" s="36" t="s">
        <v>62</v>
      </c>
      <c r="B89" s="137" t="s">
        <v>63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">
      <c r="A90" s="60" t="s">
        <v>64</v>
      </c>
      <c r="B90" s="67" t="s">
        <v>65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">
      <c r="A91" s="66" t="s">
        <v>49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">
      <c r="A92" s="64" t="s">
        <v>50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">
      <c r="A93" s="64" t="s">
        <v>51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">
      <c r="A94" s="36" t="s">
        <v>58</v>
      </c>
      <c r="B94" s="137" t="s">
        <v>66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">
      <c r="A95" s="36" t="s">
        <v>60</v>
      </c>
      <c r="B95" s="137" t="s">
        <v>67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">
      <c r="A96" s="36" t="s">
        <v>62</v>
      </c>
      <c r="B96" s="137" t="s">
        <v>68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">
      <c r="A98" s="79" t="s">
        <v>69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">
      <c r="A99" s="80" t="s">
        <v>70</v>
      </c>
      <c r="B99" s="134" t="s">
        <v>71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">
      <c r="A101" s="48" t="s">
        <v>72</v>
      </c>
      <c r="B101" s="67" t="s">
        <v>73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5.5" x14ac:dyDescent="0.2">
      <c r="A103" s="85" t="s">
        <v>78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">
      <c r="A104" s="89" t="s">
        <v>79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">
      <c r="A105" s="36" t="s">
        <v>13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">
      <c r="A106" s="36" t="s">
        <v>14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">
      <c r="A107" s="43" t="s">
        <v>80</v>
      </c>
      <c r="B107" s="44" t="s">
        <v>16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">
      <c r="A108" s="47" t="s">
        <v>17</v>
      </c>
      <c r="B108" s="37" t="s">
        <v>18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">
      <c r="A109" s="47" t="s">
        <v>19</v>
      </c>
      <c r="B109" s="37" t="s">
        <v>20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">
      <c r="A110" s="47" t="s">
        <v>21</v>
      </c>
      <c r="B110" s="37" t="s">
        <v>22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5.5" hidden="1" x14ac:dyDescent="0.2">
      <c r="A111" s="43" t="s">
        <v>23</v>
      </c>
      <c r="B111" s="44" t="s">
        <v>24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">
      <c r="A112" s="48" t="s">
        <v>25</v>
      </c>
      <c r="B112" s="49" t="s">
        <v>26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">
      <c r="A113" s="50" t="s">
        <v>27</v>
      </c>
      <c r="B113" s="51" t="s">
        <v>28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">
      <c r="A114" s="50" t="s">
        <v>29</v>
      </c>
      <c r="B114" s="52" t="s">
        <v>30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">
      <c r="A115" s="50" t="s">
        <v>31</v>
      </c>
      <c r="B115" s="52" t="s">
        <v>32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">
      <c r="A116" s="48" t="s">
        <v>33</v>
      </c>
      <c r="B116" s="53" t="s">
        <v>34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">
      <c r="A117" s="50" t="s">
        <v>27</v>
      </c>
      <c r="B117" s="52" t="s">
        <v>35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">
      <c r="A118" s="50" t="s">
        <v>29</v>
      </c>
      <c r="B118" s="52" t="s">
        <v>36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">
      <c r="A119" s="50" t="s">
        <v>31</v>
      </c>
      <c r="B119" s="52" t="s">
        <v>37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">
      <c r="A120" s="48" t="s">
        <v>38</v>
      </c>
      <c r="B120" s="53" t="s">
        <v>39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">
      <c r="A121" s="50" t="s">
        <v>27</v>
      </c>
      <c r="B121" s="52" t="s">
        <v>40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">
      <c r="A122" s="50" t="s">
        <v>29</v>
      </c>
      <c r="B122" s="52" t="s">
        <v>41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">
      <c r="A123" s="50" t="s">
        <v>31</v>
      </c>
      <c r="B123" s="52" t="s">
        <v>42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">
      <c r="A124" s="93" t="s">
        <v>77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">
      <c r="A125" s="60" t="s">
        <v>44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">
      <c r="A126" s="50" t="s">
        <v>45</v>
      </c>
      <c r="B126" s="134" t="s">
        <v>46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5.5" x14ac:dyDescent="0.2">
      <c r="A128" s="135" t="s">
        <v>47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5.5" x14ac:dyDescent="0.2">
      <c r="A129" s="60" t="s">
        <v>48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">
      <c r="A130" s="64" t="s">
        <v>49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">
      <c r="A131" s="64" t="s">
        <v>50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">
      <c r="A132" s="64" t="s">
        <v>51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">
      <c r="A133" s="36" t="s">
        <v>52</v>
      </c>
      <c r="B133" s="136" t="s">
        <v>53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">
      <c r="A134" s="36" t="s">
        <v>19</v>
      </c>
      <c r="B134" s="136" t="s">
        <v>54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">
      <c r="A135" s="36" t="s">
        <v>21</v>
      </c>
      <c r="B135" s="137" t="s">
        <v>55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">
      <c r="A136" s="60" t="s">
        <v>56</v>
      </c>
      <c r="B136" s="61" t="s">
        <v>57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">
      <c r="A137" s="66" t="s">
        <v>49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">
      <c r="A138" s="64" t="s">
        <v>50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">
      <c r="A139" s="64" t="s">
        <v>51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">
      <c r="A140" s="36" t="s">
        <v>58</v>
      </c>
      <c r="B140" s="137" t="s">
        <v>59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">
      <c r="A141" s="36" t="s">
        <v>60</v>
      </c>
      <c r="B141" s="137" t="s">
        <v>61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">
      <c r="A142" s="36" t="s">
        <v>62</v>
      </c>
      <c r="B142" s="137" t="s">
        <v>63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">
      <c r="A143" s="60" t="s">
        <v>64</v>
      </c>
      <c r="B143" s="67" t="s">
        <v>65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">
      <c r="A144" s="66" t="s">
        <v>49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">
      <c r="A145" s="64" t="s">
        <v>50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">
      <c r="A146" s="64" t="s">
        <v>51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">
      <c r="A147" s="36" t="s">
        <v>58</v>
      </c>
      <c r="B147" s="137" t="s">
        <v>66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">
      <c r="A148" s="36" t="s">
        <v>60</v>
      </c>
      <c r="B148" s="137" t="s">
        <v>67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">
      <c r="A149" s="36" t="s">
        <v>62</v>
      </c>
      <c r="B149" s="137" t="s">
        <v>68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">
      <c r="A151" s="60" t="s">
        <v>69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">
      <c r="A152" s="50" t="s">
        <v>70</v>
      </c>
      <c r="B152" s="134" t="s">
        <v>71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">
      <c r="A154" s="48" t="s">
        <v>72</v>
      </c>
      <c r="B154" s="67" t="s">
        <v>73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">
      <c r="A156" s="48" t="s">
        <v>74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">
      <c r="A158" s="56" t="s">
        <v>81</v>
      </c>
      <c r="B158" s="57" t="s">
        <v>82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">
      <c r="A159" s="75" t="s">
        <v>77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">
      <c r="A160" s="60" t="s">
        <v>44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">
      <c r="A161" s="50" t="s">
        <v>45</v>
      </c>
      <c r="B161" s="134" t="s">
        <v>46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5.5" x14ac:dyDescent="0.2">
      <c r="A163" s="135" t="s">
        <v>47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5.5" x14ac:dyDescent="0.2">
      <c r="A164" s="60" t="s">
        <v>48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">
      <c r="A165" s="64" t="s">
        <v>49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">
      <c r="A166" s="64" t="s">
        <v>50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">
      <c r="A167" s="64" t="s">
        <v>51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">
      <c r="A168" s="36" t="s">
        <v>52</v>
      </c>
      <c r="B168" s="136" t="s">
        <v>53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">
      <c r="A169" s="36" t="s">
        <v>19</v>
      </c>
      <c r="B169" s="136" t="s">
        <v>54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">
      <c r="A170" s="36" t="s">
        <v>21</v>
      </c>
      <c r="B170" s="137" t="s">
        <v>55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">
      <c r="A171" s="60" t="s">
        <v>56</v>
      </c>
      <c r="B171" s="61" t="s">
        <v>57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">
      <c r="A172" s="66" t="s">
        <v>49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">
      <c r="A173" s="64" t="s">
        <v>50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">
      <c r="A174" s="64" t="s">
        <v>51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">
      <c r="A175" s="36" t="s">
        <v>58</v>
      </c>
      <c r="B175" s="137" t="s">
        <v>59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">
      <c r="A176" s="36" t="s">
        <v>60</v>
      </c>
      <c r="B176" s="137" t="s">
        <v>61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">
      <c r="A177" s="36" t="s">
        <v>62</v>
      </c>
      <c r="B177" s="137" t="s">
        <v>63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">
      <c r="A178" s="60" t="s">
        <v>64</v>
      </c>
      <c r="B178" s="67" t="s">
        <v>65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">
      <c r="A179" s="66" t="s">
        <v>49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">
      <c r="A180" s="64" t="s">
        <v>50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">
      <c r="A181" s="64" t="s">
        <v>51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">
      <c r="A182" s="36" t="s">
        <v>58</v>
      </c>
      <c r="B182" s="137" t="s">
        <v>66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">
      <c r="A183" s="36" t="s">
        <v>60</v>
      </c>
      <c r="B183" s="137" t="s">
        <v>67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">
      <c r="A184" s="36" t="s">
        <v>62</v>
      </c>
      <c r="B184" s="137" t="s">
        <v>68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">
      <c r="A186" s="79" t="s">
        <v>69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">
      <c r="A187" s="80" t="s">
        <v>70</v>
      </c>
      <c r="B187" s="134" t="s">
        <v>71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">
      <c r="A189" s="48" t="s">
        <v>72</v>
      </c>
      <c r="B189" s="67" t="s">
        <v>73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8.25" x14ac:dyDescent="0.2">
      <c r="A191" s="85" t="s">
        <v>83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">
      <c r="A192" s="89" t="s">
        <v>79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">
      <c r="A193" s="36" t="s">
        <v>13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">
      <c r="A194" s="36" t="s">
        <v>14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">
      <c r="A195" s="43" t="s">
        <v>80</v>
      </c>
      <c r="B195" s="44" t="s">
        <v>16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">
      <c r="A196" s="47" t="s">
        <v>17</v>
      </c>
      <c r="B196" s="37" t="s">
        <v>18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">
      <c r="A197" s="47" t="s">
        <v>19</v>
      </c>
      <c r="B197" s="37" t="s">
        <v>20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">
      <c r="A198" s="47" t="s">
        <v>21</v>
      </c>
      <c r="B198" s="37" t="s">
        <v>22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5.5" x14ac:dyDescent="0.2">
      <c r="A199" s="43" t="s">
        <v>23</v>
      </c>
      <c r="B199" s="44" t="s">
        <v>24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">
      <c r="A200" s="48" t="s">
        <v>25</v>
      </c>
      <c r="B200" s="49" t="s">
        <v>26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">
      <c r="A201" s="50" t="s">
        <v>27</v>
      </c>
      <c r="B201" s="51" t="s">
        <v>28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">
      <c r="A202" s="50" t="s">
        <v>29</v>
      </c>
      <c r="B202" s="52" t="s">
        <v>30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">
      <c r="A203" s="50" t="s">
        <v>31</v>
      </c>
      <c r="B203" s="52" t="s">
        <v>32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">
      <c r="A204" s="48" t="s">
        <v>33</v>
      </c>
      <c r="B204" s="53" t="s">
        <v>34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">
      <c r="A205" s="50" t="s">
        <v>27</v>
      </c>
      <c r="B205" s="52" t="s">
        <v>35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">
      <c r="A206" s="50" t="s">
        <v>29</v>
      </c>
      <c r="B206" s="52" t="s">
        <v>36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">
      <c r="A207" s="50" t="s">
        <v>31</v>
      </c>
      <c r="B207" s="52" t="s">
        <v>37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">
      <c r="A208" s="48" t="s">
        <v>38</v>
      </c>
      <c r="B208" s="53" t="s">
        <v>39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">
      <c r="A209" s="50" t="s">
        <v>27</v>
      </c>
      <c r="B209" s="52" t="s">
        <v>40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">
      <c r="A210" s="50" t="s">
        <v>29</v>
      </c>
      <c r="B210" s="52" t="s">
        <v>41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">
      <c r="A211" s="50" t="s">
        <v>31</v>
      </c>
      <c r="B211" s="52" t="s">
        <v>42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">
      <c r="A212" s="93" t="s">
        <v>77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">
      <c r="A213" s="60" t="s">
        <v>44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">
      <c r="A214" s="50" t="s">
        <v>45</v>
      </c>
      <c r="B214" s="134" t="s">
        <v>46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5.5" x14ac:dyDescent="0.2">
      <c r="A216" s="135" t="s">
        <v>47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5.5" x14ac:dyDescent="0.2">
      <c r="A217" s="60" t="s">
        <v>48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">
      <c r="A218" s="64" t="s">
        <v>49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">
      <c r="A219" s="64" t="s">
        <v>50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">
      <c r="A220" s="64" t="s">
        <v>51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">
      <c r="A221" s="36" t="s">
        <v>52</v>
      </c>
      <c r="B221" s="136" t="s">
        <v>53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">
      <c r="A222" s="36" t="s">
        <v>19</v>
      </c>
      <c r="B222" s="136" t="s">
        <v>54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">
      <c r="A223" s="36" t="s">
        <v>21</v>
      </c>
      <c r="B223" s="137" t="s">
        <v>55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">
      <c r="A224" s="60" t="s">
        <v>56</v>
      </c>
      <c r="B224" s="61" t="s">
        <v>57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">
      <c r="A225" s="66" t="s">
        <v>49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">
      <c r="A226" s="64" t="s">
        <v>50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">
      <c r="A227" s="64" t="s">
        <v>51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">
      <c r="A228" s="36" t="s">
        <v>58</v>
      </c>
      <c r="B228" s="137" t="s">
        <v>59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">
      <c r="A229" s="36" t="s">
        <v>60</v>
      </c>
      <c r="B229" s="137" t="s">
        <v>61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">
      <c r="A230" s="36" t="s">
        <v>62</v>
      </c>
      <c r="B230" s="137" t="s">
        <v>63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">
      <c r="A231" s="60" t="s">
        <v>64</v>
      </c>
      <c r="B231" s="67" t="s">
        <v>65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">
      <c r="A232" s="66" t="s">
        <v>49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">
      <c r="A233" s="64" t="s">
        <v>50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">
      <c r="A234" s="64" t="s">
        <v>51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">
      <c r="A235" s="36" t="s">
        <v>58</v>
      </c>
      <c r="B235" s="137" t="s">
        <v>66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">
      <c r="A236" s="36" t="s">
        <v>60</v>
      </c>
      <c r="B236" s="137" t="s">
        <v>67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">
      <c r="A237" s="36" t="s">
        <v>62</v>
      </c>
      <c r="B237" s="137" t="s">
        <v>68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">
      <c r="A239" s="60" t="s">
        <v>69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">
      <c r="A240" s="50" t="s">
        <v>70</v>
      </c>
      <c r="B240" s="134" t="s">
        <v>71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">
      <c r="A242" s="48" t="s">
        <v>72</v>
      </c>
      <c r="B242" s="67" t="s">
        <v>73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">
      <c r="A244" s="48" t="s">
        <v>74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">
      <c r="A246" s="56" t="s">
        <v>84</v>
      </c>
      <c r="B246" s="57" t="s">
        <v>85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">
      <c r="A247" s="75" t="s">
        <v>77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">
      <c r="A248" s="60" t="s">
        <v>44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">
      <c r="A249" s="50" t="s">
        <v>45</v>
      </c>
      <c r="B249" s="134" t="s">
        <v>46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5.5" x14ac:dyDescent="0.2">
      <c r="A251" s="135" t="s">
        <v>47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5.5" x14ac:dyDescent="0.2">
      <c r="A252" s="60" t="s">
        <v>48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">
      <c r="A253" s="64" t="s">
        <v>49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">
      <c r="A254" s="64" t="s">
        <v>50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">
      <c r="A255" s="64" t="s">
        <v>51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">
      <c r="A256" s="36" t="s">
        <v>52</v>
      </c>
      <c r="B256" s="136" t="s">
        <v>53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">
      <c r="A257" s="36" t="s">
        <v>19</v>
      </c>
      <c r="B257" s="136" t="s">
        <v>54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">
      <c r="A258" s="36" t="s">
        <v>21</v>
      </c>
      <c r="B258" s="137" t="s">
        <v>55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">
      <c r="A259" s="60" t="s">
        <v>56</v>
      </c>
      <c r="B259" s="61" t="s">
        <v>57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">
      <c r="A260" s="66" t="s">
        <v>49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">
      <c r="A261" s="64" t="s">
        <v>50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">
      <c r="A262" s="64" t="s">
        <v>51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">
      <c r="A263" s="36" t="s">
        <v>58</v>
      </c>
      <c r="B263" s="137" t="s">
        <v>59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">
      <c r="A264" s="36" t="s">
        <v>60</v>
      </c>
      <c r="B264" s="137" t="s">
        <v>61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">
      <c r="A265" s="36" t="s">
        <v>62</v>
      </c>
      <c r="B265" s="137" t="s">
        <v>63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">
      <c r="A266" s="60" t="s">
        <v>64</v>
      </c>
      <c r="B266" s="67" t="s">
        <v>65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">
      <c r="A267" s="66" t="s">
        <v>49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">
      <c r="A268" s="64" t="s">
        <v>50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">
      <c r="A269" s="64" t="s">
        <v>51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">
      <c r="A270" s="36" t="s">
        <v>58</v>
      </c>
      <c r="B270" s="137" t="s">
        <v>66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">
      <c r="A271" s="36" t="s">
        <v>60</v>
      </c>
      <c r="B271" s="137" t="s">
        <v>67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">
      <c r="A272" s="36" t="s">
        <v>62</v>
      </c>
      <c r="B272" s="137" t="s">
        <v>68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">
      <c r="A274" s="60" t="s">
        <v>69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">
      <c r="A275" s="50" t="s">
        <v>70</v>
      </c>
      <c r="B275" s="134" t="s">
        <v>71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">
      <c r="A277" s="48" t="s">
        <v>72</v>
      </c>
      <c r="B277" s="67" t="s">
        <v>73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">
      <c r="A279" s="85" t="s">
        <v>86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">
      <c r="A280" s="93" t="s">
        <v>79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">
      <c r="A281" s="36" t="s">
        <v>13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">
      <c r="A282" s="36" t="s">
        <v>14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">
      <c r="A283" s="43" t="s">
        <v>80</v>
      </c>
      <c r="B283" s="44" t="s">
        <v>16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">
      <c r="A284" s="47" t="s">
        <v>17</v>
      </c>
      <c r="B284" s="37" t="s">
        <v>18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">
      <c r="A285" s="47" t="s">
        <v>19</v>
      </c>
      <c r="B285" s="37" t="s">
        <v>20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">
      <c r="A286" s="47" t="s">
        <v>21</v>
      </c>
      <c r="B286" s="37" t="s">
        <v>22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5.5" hidden="1" x14ac:dyDescent="0.2">
      <c r="A287" s="43" t="s">
        <v>23</v>
      </c>
      <c r="B287" s="44" t="s">
        <v>24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">
      <c r="A288" s="48" t="s">
        <v>25</v>
      </c>
      <c r="B288" s="49" t="s">
        <v>26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">
      <c r="A289" s="50" t="s">
        <v>27</v>
      </c>
      <c r="B289" s="51" t="s">
        <v>28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">
      <c r="A290" s="50" t="s">
        <v>29</v>
      </c>
      <c r="B290" s="52" t="s">
        <v>30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">
      <c r="A291" s="50" t="s">
        <v>31</v>
      </c>
      <c r="B291" s="52" t="s">
        <v>32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">
      <c r="A292" s="48" t="s">
        <v>33</v>
      </c>
      <c r="B292" s="53" t="s">
        <v>34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">
      <c r="A293" s="50" t="s">
        <v>27</v>
      </c>
      <c r="B293" s="52" t="s">
        <v>35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">
      <c r="A294" s="50" t="s">
        <v>29</v>
      </c>
      <c r="B294" s="52" t="s">
        <v>36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">
      <c r="A295" s="50" t="s">
        <v>31</v>
      </c>
      <c r="B295" s="52" t="s">
        <v>37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">
      <c r="A296" s="48" t="s">
        <v>38</v>
      </c>
      <c r="B296" s="53" t="s">
        <v>39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">
      <c r="A297" s="50" t="s">
        <v>27</v>
      </c>
      <c r="B297" s="52" t="s">
        <v>40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">
      <c r="A298" s="50" t="s">
        <v>29</v>
      </c>
      <c r="B298" s="52" t="s">
        <v>41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">
      <c r="A299" s="50" t="s">
        <v>31</v>
      </c>
      <c r="B299" s="52" t="s">
        <v>42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">
      <c r="A300" s="93" t="s">
        <v>87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">
      <c r="A301" s="60" t="s">
        <v>44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">
      <c r="A302" s="50" t="s">
        <v>88</v>
      </c>
      <c r="B302" s="134" t="s">
        <v>89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5.5" x14ac:dyDescent="0.2">
      <c r="A304" s="135" t="s">
        <v>47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5.5" x14ac:dyDescent="0.2">
      <c r="A305" s="60" t="s">
        <v>48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">
      <c r="A306" s="64" t="s">
        <v>49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">
      <c r="A307" s="64" t="s">
        <v>50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">
      <c r="A308" s="64" t="s">
        <v>51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">
      <c r="A309" s="36" t="s">
        <v>52</v>
      </c>
      <c r="B309" s="136" t="s">
        <v>53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">
      <c r="A310" s="36" t="s">
        <v>19</v>
      </c>
      <c r="B310" s="136" t="s">
        <v>54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">
      <c r="A311" s="36" t="s">
        <v>21</v>
      </c>
      <c r="B311" s="137" t="s">
        <v>55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">
      <c r="A312" s="60" t="s">
        <v>56</v>
      </c>
      <c r="B312" s="61" t="s">
        <v>57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">
      <c r="A313" s="66" t="s">
        <v>49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">
      <c r="A314" s="64" t="s">
        <v>50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">
      <c r="A315" s="64" t="s">
        <v>51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">
      <c r="A316" s="36" t="s">
        <v>58</v>
      </c>
      <c r="B316" s="137" t="s">
        <v>59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">
      <c r="A317" s="36" t="s">
        <v>60</v>
      </c>
      <c r="B317" s="137" t="s">
        <v>61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">
      <c r="A318" s="36" t="s">
        <v>62</v>
      </c>
      <c r="B318" s="137" t="s">
        <v>63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">
      <c r="A319" s="60" t="s">
        <v>64</v>
      </c>
      <c r="B319" s="67" t="s">
        <v>65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">
      <c r="A320" s="66" t="s">
        <v>49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">
      <c r="A321" s="64" t="s">
        <v>50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">
      <c r="A322" s="64" t="s">
        <v>51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">
      <c r="A323" s="36" t="s">
        <v>58</v>
      </c>
      <c r="B323" s="137" t="s">
        <v>66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">
      <c r="A324" s="36" t="s">
        <v>60</v>
      </c>
      <c r="B324" s="137" t="s">
        <v>67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">
      <c r="A325" s="36" t="s">
        <v>62</v>
      </c>
      <c r="B325" s="137" t="s">
        <v>68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">
      <c r="A327" s="60" t="s">
        <v>69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">
      <c r="A328" s="50" t="s">
        <v>70</v>
      </c>
      <c r="B328" s="134" t="s">
        <v>71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">
      <c r="A330" s="48" t="s">
        <v>72</v>
      </c>
      <c r="B330" s="67" t="s">
        <v>73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">
      <c r="A332" s="48" t="s">
        <v>74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">
      <c r="A333" s="85" t="s">
        <v>90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">
      <c r="A334" s="93" t="s">
        <v>79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">
      <c r="A335" s="36" t="s">
        <v>13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">
      <c r="A336" s="36" t="s">
        <v>14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">
      <c r="A337" s="43" t="s">
        <v>80</v>
      </c>
      <c r="B337" s="44" t="s">
        <v>16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">
      <c r="A338" s="47" t="s">
        <v>17</v>
      </c>
      <c r="B338" s="37" t="s">
        <v>18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">
      <c r="A339" s="47" t="s">
        <v>19</v>
      </c>
      <c r="B339" s="37" t="s">
        <v>20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">
      <c r="A340" s="47" t="s">
        <v>21</v>
      </c>
      <c r="B340" s="37" t="s">
        <v>22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5.5" hidden="1" x14ac:dyDescent="0.2">
      <c r="A341" s="43" t="s">
        <v>23</v>
      </c>
      <c r="B341" s="44" t="s">
        <v>24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">
      <c r="A342" s="48" t="s">
        <v>25</v>
      </c>
      <c r="B342" s="49" t="s">
        <v>26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">
      <c r="A343" s="50" t="s">
        <v>27</v>
      </c>
      <c r="B343" s="51" t="s">
        <v>28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">
      <c r="A344" s="50" t="s">
        <v>29</v>
      </c>
      <c r="B344" s="52" t="s">
        <v>30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">
      <c r="A345" s="50" t="s">
        <v>31</v>
      </c>
      <c r="B345" s="52" t="s">
        <v>32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">
      <c r="A346" s="48" t="s">
        <v>33</v>
      </c>
      <c r="B346" s="53" t="s">
        <v>34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">
      <c r="A347" s="50" t="s">
        <v>27</v>
      </c>
      <c r="B347" s="52" t="s">
        <v>35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">
      <c r="A348" s="50" t="s">
        <v>29</v>
      </c>
      <c r="B348" s="52" t="s">
        <v>36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">
      <c r="A349" s="50" t="s">
        <v>31</v>
      </c>
      <c r="B349" s="52" t="s">
        <v>37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">
      <c r="A350" s="48" t="s">
        <v>38</v>
      </c>
      <c r="B350" s="53" t="s">
        <v>39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">
      <c r="A351" s="50" t="s">
        <v>27</v>
      </c>
      <c r="B351" s="52" t="s">
        <v>40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">
      <c r="A352" s="50" t="s">
        <v>29</v>
      </c>
      <c r="B352" s="52" t="s">
        <v>41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">
      <c r="A353" s="50" t="s">
        <v>31</v>
      </c>
      <c r="B353" s="52" t="s">
        <v>42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">
      <c r="A354" s="93" t="s">
        <v>77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">
      <c r="A355" s="60" t="s">
        <v>44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">
      <c r="A356" s="50" t="s">
        <v>45</v>
      </c>
      <c r="B356" s="134" t="s">
        <v>46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5.5" x14ac:dyDescent="0.2">
      <c r="A358" s="135" t="s">
        <v>47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5.5" x14ac:dyDescent="0.2">
      <c r="A359" s="60" t="s">
        <v>48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">
      <c r="A360" s="64" t="s">
        <v>49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">
      <c r="A361" s="64" t="s">
        <v>50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">
      <c r="A362" s="64" t="s">
        <v>51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">
      <c r="A363" s="36" t="s">
        <v>52</v>
      </c>
      <c r="B363" s="136" t="s">
        <v>53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">
      <c r="A364" s="36" t="s">
        <v>19</v>
      </c>
      <c r="B364" s="136" t="s">
        <v>54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">
      <c r="A365" s="36" t="s">
        <v>21</v>
      </c>
      <c r="B365" s="137" t="s">
        <v>55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">
      <c r="A366" s="60" t="s">
        <v>56</v>
      </c>
      <c r="B366" s="61" t="s">
        <v>57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">
      <c r="A367" s="66" t="s">
        <v>49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">
      <c r="A368" s="64" t="s">
        <v>50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">
      <c r="A369" s="64" t="s">
        <v>51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">
      <c r="A370" s="36" t="s">
        <v>58</v>
      </c>
      <c r="B370" s="137" t="s">
        <v>59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">
      <c r="A371" s="36" t="s">
        <v>60</v>
      </c>
      <c r="B371" s="137" t="s">
        <v>61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">
      <c r="A372" s="36" t="s">
        <v>62</v>
      </c>
      <c r="B372" s="137" t="s">
        <v>63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">
      <c r="A373" s="60" t="s">
        <v>64</v>
      </c>
      <c r="B373" s="67" t="s">
        <v>65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">
      <c r="A374" s="66" t="s">
        <v>49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">
      <c r="A375" s="64" t="s">
        <v>50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">
      <c r="A376" s="64" t="s">
        <v>51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">
      <c r="A377" s="36" t="s">
        <v>58</v>
      </c>
      <c r="B377" s="137" t="s">
        <v>66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">
      <c r="A378" s="36" t="s">
        <v>60</v>
      </c>
      <c r="B378" s="137" t="s">
        <v>67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">
      <c r="A379" s="36" t="s">
        <v>62</v>
      </c>
      <c r="B379" s="137" t="s">
        <v>68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">
      <c r="A381" s="60" t="s">
        <v>69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">
      <c r="A382" s="50" t="s">
        <v>70</v>
      </c>
      <c r="B382" s="134" t="s">
        <v>71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">
      <c r="A384" s="48" t="s">
        <v>72</v>
      </c>
      <c r="B384" s="67" t="s">
        <v>73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">
      <c r="A386" s="48" t="s">
        <v>74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">
      <c r="A388" s="99" t="s">
        <v>91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">
      <c r="A389" s="103" t="s">
        <v>79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">
      <c r="A390" s="36" t="s">
        <v>13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">
      <c r="A391" s="36" t="s">
        <v>14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">
      <c r="A392" s="43" t="s">
        <v>80</v>
      </c>
      <c r="B392" s="44" t="s">
        <v>16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">
      <c r="A393" s="47" t="s">
        <v>17</v>
      </c>
      <c r="B393" s="37" t="s">
        <v>18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">
      <c r="A394" s="47" t="s">
        <v>19</v>
      </c>
      <c r="B394" s="37" t="s">
        <v>20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">
      <c r="A395" s="47" t="s">
        <v>21</v>
      </c>
      <c r="B395" s="37" t="s">
        <v>22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5.5" hidden="1" x14ac:dyDescent="0.2">
      <c r="A396" s="43" t="s">
        <v>23</v>
      </c>
      <c r="B396" s="44" t="s">
        <v>24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">
      <c r="A397" s="48" t="s">
        <v>25</v>
      </c>
      <c r="B397" s="49" t="s">
        <v>26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">
      <c r="A398" s="50" t="s">
        <v>27</v>
      </c>
      <c r="B398" s="51" t="s">
        <v>28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">
      <c r="A399" s="50" t="s">
        <v>29</v>
      </c>
      <c r="B399" s="52" t="s">
        <v>30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">
      <c r="A400" s="50" t="s">
        <v>31</v>
      </c>
      <c r="B400" s="52" t="s">
        <v>32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">
      <c r="A401" s="48" t="s">
        <v>33</v>
      </c>
      <c r="B401" s="53" t="s">
        <v>34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">
      <c r="A402" s="50" t="s">
        <v>27</v>
      </c>
      <c r="B402" s="52" t="s">
        <v>35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">
      <c r="A403" s="50" t="s">
        <v>29</v>
      </c>
      <c r="B403" s="52" t="s">
        <v>36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">
      <c r="A404" s="50" t="s">
        <v>31</v>
      </c>
      <c r="B404" s="52" t="s">
        <v>37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">
      <c r="A405" s="48" t="s">
        <v>38</v>
      </c>
      <c r="B405" s="53" t="s">
        <v>39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">
      <c r="A406" s="50" t="s">
        <v>27</v>
      </c>
      <c r="B406" s="52" t="s">
        <v>40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">
      <c r="A407" s="50" t="s">
        <v>29</v>
      </c>
      <c r="B407" s="52" t="s">
        <v>41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">
      <c r="A408" s="50" t="s">
        <v>31</v>
      </c>
      <c r="B408" s="52" t="s">
        <v>42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">
      <c r="A409" s="103" t="s">
        <v>77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">
      <c r="A410" s="60" t="s">
        <v>44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">
      <c r="A411" s="50" t="s">
        <v>88</v>
      </c>
      <c r="B411" s="134" t="s">
        <v>89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5.5" hidden="1" x14ac:dyDescent="0.2">
      <c r="A413" s="135" t="s">
        <v>47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5.5" hidden="1" x14ac:dyDescent="0.2">
      <c r="A414" s="60" t="s">
        <v>48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">
      <c r="A415" s="64" t="s">
        <v>49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">
      <c r="A416" s="64" t="s">
        <v>50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">
      <c r="A417" s="64" t="s">
        <v>51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">
      <c r="A418" s="36" t="s">
        <v>52</v>
      </c>
      <c r="B418" s="136" t="s">
        <v>53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">
      <c r="A419" s="36" t="s">
        <v>19</v>
      </c>
      <c r="B419" s="136" t="s">
        <v>54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">
      <c r="A420" s="36" t="s">
        <v>21</v>
      </c>
      <c r="B420" s="137" t="s">
        <v>55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">
      <c r="A421" s="60" t="s">
        <v>56</v>
      </c>
      <c r="B421" s="61" t="s">
        <v>57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">
      <c r="A422" s="66" t="s">
        <v>49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">
      <c r="A423" s="64" t="s">
        <v>50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">
      <c r="A424" s="64" t="s">
        <v>51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">
      <c r="A425" s="36" t="s">
        <v>58</v>
      </c>
      <c r="B425" s="137" t="s">
        <v>59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">
      <c r="A426" s="36" t="s">
        <v>60</v>
      </c>
      <c r="B426" s="137" t="s">
        <v>61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">
      <c r="A427" s="36" t="s">
        <v>62</v>
      </c>
      <c r="B427" s="137" t="s">
        <v>63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">
      <c r="A428" s="60" t="s">
        <v>64</v>
      </c>
      <c r="B428" s="67" t="s">
        <v>65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">
      <c r="A429" s="66" t="s">
        <v>49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">
      <c r="A430" s="64" t="s">
        <v>50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">
      <c r="A431" s="64" t="s">
        <v>51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">
      <c r="A432" s="36" t="s">
        <v>58</v>
      </c>
      <c r="B432" s="137" t="s">
        <v>66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">
      <c r="A433" s="36" t="s">
        <v>60</v>
      </c>
      <c r="B433" s="137" t="s">
        <v>67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">
      <c r="A434" s="36" t="s">
        <v>62</v>
      </c>
      <c r="B434" s="137" t="s">
        <v>68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">
      <c r="A436" s="60" t="s">
        <v>69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">
      <c r="A437" s="50" t="s">
        <v>70</v>
      </c>
      <c r="B437" s="134" t="s">
        <v>71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">
      <c r="A439" s="48" t="s">
        <v>72</v>
      </c>
      <c r="B439" s="67" t="s">
        <v>73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">
      <c r="A441" s="48" t="s">
        <v>74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">
      <c r="A444" s="107" t="s">
        <v>92</v>
      </c>
      <c r="B444" s="108" t="s">
        <v>93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">
      <c r="A445" s="111" t="s">
        <v>77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">
      <c r="A446" s="60" t="s">
        <v>44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">
      <c r="A447" s="50" t="s">
        <v>88</v>
      </c>
      <c r="B447" s="134" t="s">
        <v>89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5.5" hidden="1" x14ac:dyDescent="0.2">
      <c r="A449" s="135" t="s">
        <v>47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5.5" hidden="1" x14ac:dyDescent="0.2">
      <c r="A450" s="60" t="s">
        <v>48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">
      <c r="A451" s="64" t="s">
        <v>49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">
      <c r="A452" s="64" t="s">
        <v>50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">
      <c r="A453" s="64" t="s">
        <v>51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">
      <c r="A454" s="36" t="s">
        <v>52</v>
      </c>
      <c r="B454" s="136" t="s">
        <v>53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">
      <c r="A455" s="36" t="s">
        <v>19</v>
      </c>
      <c r="B455" s="136" t="s">
        <v>54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">
      <c r="A456" s="36" t="s">
        <v>21</v>
      </c>
      <c r="B456" s="137" t="s">
        <v>55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">
      <c r="A457" s="60" t="s">
        <v>56</v>
      </c>
      <c r="B457" s="61" t="s">
        <v>57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">
      <c r="A458" s="66" t="s">
        <v>49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">
      <c r="A459" s="64" t="s">
        <v>50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">
      <c r="A460" s="64" t="s">
        <v>51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">
      <c r="A461" s="36" t="s">
        <v>58</v>
      </c>
      <c r="B461" s="137" t="s">
        <v>59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">
      <c r="A462" s="36" t="s">
        <v>60</v>
      </c>
      <c r="B462" s="137" t="s">
        <v>61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">
      <c r="A463" s="36" t="s">
        <v>62</v>
      </c>
      <c r="B463" s="137" t="s">
        <v>63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">
      <c r="A464" s="60" t="s">
        <v>64</v>
      </c>
      <c r="B464" s="67" t="s">
        <v>65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">
      <c r="A465" s="66" t="s">
        <v>49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">
      <c r="A466" s="64" t="s">
        <v>50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">
      <c r="A467" s="64" t="s">
        <v>51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">
      <c r="A468" s="36" t="s">
        <v>58</v>
      </c>
      <c r="B468" s="137" t="s">
        <v>66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">
      <c r="A469" s="36" t="s">
        <v>60</v>
      </c>
      <c r="B469" s="137" t="s">
        <v>67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">
      <c r="A470" s="36" t="s">
        <v>62</v>
      </c>
      <c r="B470" s="137" t="s">
        <v>68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">
      <c r="A472" s="79" t="s">
        <v>69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">
      <c r="A473" s="80" t="s">
        <v>70</v>
      </c>
      <c r="B473" s="134" t="s">
        <v>71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">
      <c r="A475" s="48" t="s">
        <v>72</v>
      </c>
      <c r="B475" s="67" t="s">
        <v>73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5.5" hidden="1" x14ac:dyDescent="0.2">
      <c r="A477" s="99" t="s">
        <v>94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">
      <c r="A478" s="103" t="s">
        <v>79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">
      <c r="A479" s="36" t="s">
        <v>13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">
      <c r="A480" s="36" t="s">
        <v>14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">
      <c r="A481" s="43" t="s">
        <v>80</v>
      </c>
      <c r="B481" s="44" t="s">
        <v>16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">
      <c r="A482" s="47" t="s">
        <v>17</v>
      </c>
      <c r="B482" s="37" t="s">
        <v>18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">
      <c r="A483" s="47" t="s">
        <v>19</v>
      </c>
      <c r="B483" s="37" t="s">
        <v>20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">
      <c r="A484" s="47" t="s">
        <v>21</v>
      </c>
      <c r="B484" s="37" t="s">
        <v>22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5.5" hidden="1" x14ac:dyDescent="0.2">
      <c r="A485" s="43" t="s">
        <v>23</v>
      </c>
      <c r="B485" s="44" t="s">
        <v>24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">
      <c r="A486" s="48" t="s">
        <v>25</v>
      </c>
      <c r="B486" s="49" t="s">
        <v>26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">
      <c r="A487" s="50" t="s">
        <v>27</v>
      </c>
      <c r="B487" s="51" t="s">
        <v>28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">
      <c r="A488" s="50" t="s">
        <v>29</v>
      </c>
      <c r="B488" s="52" t="s">
        <v>30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">
      <c r="A489" s="50" t="s">
        <v>31</v>
      </c>
      <c r="B489" s="52" t="s">
        <v>32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">
      <c r="A490" s="48" t="s">
        <v>33</v>
      </c>
      <c r="B490" s="53" t="s">
        <v>34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">
      <c r="A491" s="50" t="s">
        <v>27</v>
      </c>
      <c r="B491" s="52" t="s">
        <v>35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">
      <c r="A492" s="50" t="s">
        <v>29</v>
      </c>
      <c r="B492" s="52" t="s">
        <v>36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">
      <c r="A493" s="50" t="s">
        <v>31</v>
      </c>
      <c r="B493" s="52" t="s">
        <v>37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">
      <c r="A494" s="48" t="s">
        <v>38</v>
      </c>
      <c r="B494" s="53" t="s">
        <v>39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">
      <c r="A495" s="50" t="s">
        <v>27</v>
      </c>
      <c r="B495" s="52" t="s">
        <v>40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">
      <c r="A496" s="50" t="s">
        <v>29</v>
      </c>
      <c r="B496" s="52" t="s">
        <v>41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">
      <c r="A497" s="50" t="s">
        <v>31</v>
      </c>
      <c r="B497" s="52" t="s">
        <v>42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">
      <c r="A498" s="103" t="s">
        <v>77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">
      <c r="A499" s="60" t="s">
        <v>44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">
      <c r="A500" s="50" t="s">
        <v>88</v>
      </c>
      <c r="B500" s="134" t="s">
        <v>89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5.5" hidden="1" x14ac:dyDescent="0.2">
      <c r="A502" s="135" t="s">
        <v>47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5.5" hidden="1" x14ac:dyDescent="0.2">
      <c r="A503" s="60" t="s">
        <v>48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">
      <c r="A504" s="64" t="s">
        <v>49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">
      <c r="A505" s="64" t="s">
        <v>50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">
      <c r="A506" s="64" t="s">
        <v>51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">
      <c r="A507" s="36" t="s">
        <v>52</v>
      </c>
      <c r="B507" s="136" t="s">
        <v>53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">
      <c r="A508" s="36" t="s">
        <v>19</v>
      </c>
      <c r="B508" s="136" t="s">
        <v>54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">
      <c r="A509" s="36" t="s">
        <v>21</v>
      </c>
      <c r="B509" s="137" t="s">
        <v>55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">
      <c r="A510" s="60" t="s">
        <v>56</v>
      </c>
      <c r="B510" s="61" t="s">
        <v>57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">
      <c r="A511" s="66" t="s">
        <v>49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">
      <c r="A512" s="64" t="s">
        <v>50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">
      <c r="A513" s="64" t="s">
        <v>51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">
      <c r="A514" s="36" t="s">
        <v>58</v>
      </c>
      <c r="B514" s="137" t="s">
        <v>59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">
      <c r="A515" s="36" t="s">
        <v>60</v>
      </c>
      <c r="B515" s="137" t="s">
        <v>61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">
      <c r="A516" s="36" t="s">
        <v>62</v>
      </c>
      <c r="B516" s="137" t="s">
        <v>63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">
      <c r="A517" s="60" t="s">
        <v>64</v>
      </c>
      <c r="B517" s="67" t="s">
        <v>65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">
      <c r="A518" s="66" t="s">
        <v>49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">
      <c r="A519" s="64" t="s">
        <v>50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">
      <c r="A520" s="64" t="s">
        <v>51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">
      <c r="A521" s="36" t="s">
        <v>58</v>
      </c>
      <c r="B521" s="137" t="s">
        <v>66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">
      <c r="A522" s="36" t="s">
        <v>60</v>
      </c>
      <c r="B522" s="137" t="s">
        <v>67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">
      <c r="A523" s="36" t="s">
        <v>62</v>
      </c>
      <c r="B523" s="137" t="s">
        <v>68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">
      <c r="A525" s="60" t="s">
        <v>69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">
      <c r="A526" s="50" t="s">
        <v>70</v>
      </c>
      <c r="B526" s="134" t="s">
        <v>71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">
      <c r="A528" s="48" t="s">
        <v>72</v>
      </c>
      <c r="B528" s="67" t="s">
        <v>73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">
      <c r="A530" s="48" t="s">
        <v>74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">
      <c r="A532" s="113" t="s">
        <v>95</v>
      </c>
      <c r="B532" s="114" t="s">
        <v>96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">
      <c r="A533" s="75" t="s">
        <v>97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">
      <c r="A534" s="60" t="s">
        <v>44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">
      <c r="A535" s="50" t="s">
        <v>88</v>
      </c>
      <c r="B535" s="134" t="s">
        <v>89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5.5" hidden="1" x14ac:dyDescent="0.2">
      <c r="A537" s="135" t="s">
        <v>47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5.5" hidden="1" x14ac:dyDescent="0.2">
      <c r="A538" s="60" t="s">
        <v>48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">
      <c r="A539" s="64" t="s">
        <v>49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">
      <c r="A540" s="64" t="s">
        <v>50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">
      <c r="A541" s="64" t="s">
        <v>51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">
      <c r="A542" s="36" t="s">
        <v>52</v>
      </c>
      <c r="B542" s="136" t="s">
        <v>53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">
      <c r="A543" s="36" t="s">
        <v>19</v>
      </c>
      <c r="B543" s="136" t="s">
        <v>54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">
      <c r="A544" s="36" t="s">
        <v>21</v>
      </c>
      <c r="B544" s="137" t="s">
        <v>55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">
      <c r="A545" s="60" t="s">
        <v>56</v>
      </c>
      <c r="B545" s="61" t="s">
        <v>57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">
      <c r="A546" s="66" t="s">
        <v>49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">
      <c r="A547" s="64" t="s">
        <v>50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">
      <c r="A548" s="64" t="s">
        <v>51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">
      <c r="A549" s="36" t="s">
        <v>58</v>
      </c>
      <c r="B549" s="137" t="s">
        <v>59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">
      <c r="A550" s="36" t="s">
        <v>60</v>
      </c>
      <c r="B550" s="137" t="s">
        <v>61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">
      <c r="A551" s="36" t="s">
        <v>62</v>
      </c>
      <c r="B551" s="137" t="s">
        <v>63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">
      <c r="A552" s="60" t="s">
        <v>64</v>
      </c>
      <c r="B552" s="67" t="s">
        <v>65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">
      <c r="A553" s="66" t="s">
        <v>49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">
      <c r="A554" s="64" t="s">
        <v>50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">
      <c r="A555" s="64" t="s">
        <v>51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">
      <c r="A556" s="36" t="s">
        <v>58</v>
      </c>
      <c r="B556" s="137" t="s">
        <v>66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">
      <c r="A557" s="36" t="s">
        <v>60</v>
      </c>
      <c r="B557" s="137" t="s">
        <v>67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">
      <c r="A558" s="36" t="s">
        <v>62</v>
      </c>
      <c r="B558" s="137" t="s">
        <v>68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">
      <c r="A560" s="79" t="s">
        <v>69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">
      <c r="A561" s="80" t="s">
        <v>70</v>
      </c>
      <c r="B561" s="134" t="s">
        <v>71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">
      <c r="A563" s="48" t="s">
        <v>72</v>
      </c>
      <c r="B563" s="67" t="s">
        <v>73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8.25" hidden="1" x14ac:dyDescent="0.2">
      <c r="A565" s="85" t="s">
        <v>98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">
      <c r="A566" s="75" t="s">
        <v>79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">
      <c r="A567" s="36" t="s">
        <v>13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">
      <c r="A568" s="36" t="s">
        <v>14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">
      <c r="A569" s="43" t="s">
        <v>80</v>
      </c>
      <c r="B569" s="44" t="s">
        <v>16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">
      <c r="A570" s="47" t="s">
        <v>17</v>
      </c>
      <c r="B570" s="37" t="s">
        <v>18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">
      <c r="A571" s="47" t="s">
        <v>19</v>
      </c>
      <c r="B571" s="37" t="s">
        <v>20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">
      <c r="A572" s="47" t="s">
        <v>21</v>
      </c>
      <c r="B572" s="37" t="s">
        <v>22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5.5" hidden="1" x14ac:dyDescent="0.2">
      <c r="A573" s="43" t="s">
        <v>23</v>
      </c>
      <c r="B573" s="44" t="s">
        <v>24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">
      <c r="A574" s="48" t="s">
        <v>25</v>
      </c>
      <c r="B574" s="49" t="s">
        <v>26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">
      <c r="A575" s="50" t="s">
        <v>27</v>
      </c>
      <c r="B575" s="51" t="s">
        <v>28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">
      <c r="A576" s="50" t="s">
        <v>29</v>
      </c>
      <c r="B576" s="52" t="s">
        <v>30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">
      <c r="A577" s="50" t="s">
        <v>31</v>
      </c>
      <c r="B577" s="52" t="s">
        <v>32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">
      <c r="A578" s="48" t="s">
        <v>33</v>
      </c>
      <c r="B578" s="53" t="s">
        <v>34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">
      <c r="A579" s="50" t="s">
        <v>27</v>
      </c>
      <c r="B579" s="52" t="s">
        <v>35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">
      <c r="A580" s="50" t="s">
        <v>29</v>
      </c>
      <c r="B580" s="52" t="s">
        <v>36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">
      <c r="A581" s="50" t="s">
        <v>31</v>
      </c>
      <c r="B581" s="52" t="s">
        <v>37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">
      <c r="A582" s="48" t="s">
        <v>38</v>
      </c>
      <c r="B582" s="53" t="s">
        <v>39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">
      <c r="A583" s="50" t="s">
        <v>27</v>
      </c>
      <c r="B583" s="52" t="s">
        <v>40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">
      <c r="A584" s="50" t="s">
        <v>29</v>
      </c>
      <c r="B584" s="52" t="s">
        <v>41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">
      <c r="A585" s="50" t="s">
        <v>31</v>
      </c>
      <c r="B585" s="52" t="s">
        <v>42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">
      <c r="A586" s="75" t="s">
        <v>77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">
      <c r="A587" s="60" t="s">
        <v>44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">
      <c r="A588" s="50" t="s">
        <v>88</v>
      </c>
      <c r="B588" s="134" t="s">
        <v>89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5.5" hidden="1" x14ac:dyDescent="0.2">
      <c r="A590" s="135" t="s">
        <v>47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5.5" hidden="1" x14ac:dyDescent="0.2">
      <c r="A591" s="60" t="s">
        <v>48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">
      <c r="A592" s="64" t="s">
        <v>49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">
      <c r="A593" s="64" t="s">
        <v>50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">
      <c r="A594" s="64" t="s">
        <v>51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">
      <c r="A595" s="36" t="s">
        <v>52</v>
      </c>
      <c r="B595" s="136" t="s">
        <v>53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">
      <c r="A596" s="36" t="s">
        <v>19</v>
      </c>
      <c r="B596" s="136" t="s">
        <v>54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">
      <c r="A597" s="36" t="s">
        <v>21</v>
      </c>
      <c r="B597" s="137" t="s">
        <v>55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">
      <c r="A598" s="60" t="s">
        <v>56</v>
      </c>
      <c r="B598" s="61" t="s">
        <v>57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">
      <c r="A599" s="66" t="s">
        <v>49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">
      <c r="A600" s="64" t="s">
        <v>50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">
      <c r="A601" s="64" t="s">
        <v>51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">
      <c r="A602" s="36" t="s">
        <v>58</v>
      </c>
      <c r="B602" s="137" t="s">
        <v>59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">
      <c r="A603" s="36" t="s">
        <v>60</v>
      </c>
      <c r="B603" s="137" t="s">
        <v>61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">
      <c r="A604" s="36" t="s">
        <v>62</v>
      </c>
      <c r="B604" s="137" t="s">
        <v>63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">
      <c r="A605" s="60" t="s">
        <v>64</v>
      </c>
      <c r="B605" s="67" t="s">
        <v>65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">
      <c r="A606" s="66" t="s">
        <v>49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">
      <c r="A607" s="64" t="s">
        <v>50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">
      <c r="A608" s="64" t="s">
        <v>51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">
      <c r="A609" s="36" t="s">
        <v>58</v>
      </c>
      <c r="B609" s="137" t="s">
        <v>66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">
      <c r="A610" s="36" t="s">
        <v>60</v>
      </c>
      <c r="B610" s="137" t="s">
        <v>67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">
      <c r="A611" s="36" t="s">
        <v>62</v>
      </c>
      <c r="B611" s="137" t="s">
        <v>68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">
      <c r="A613" s="60" t="s">
        <v>69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">
      <c r="A614" s="50" t="s">
        <v>70</v>
      </c>
      <c r="B614" s="134" t="s">
        <v>71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">
      <c r="A616" s="48" t="s">
        <v>72</v>
      </c>
      <c r="B616" s="67" t="s">
        <v>73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">
      <c r="A618" s="48" t="s">
        <v>74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5.5" hidden="1" x14ac:dyDescent="0.2">
      <c r="A620" s="99" t="s">
        <v>99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">
      <c r="A621" s="111" t="s">
        <v>79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">
      <c r="A622" s="36" t="s">
        <v>13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">
      <c r="A623" s="36" t="s">
        <v>14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">
      <c r="A624" s="43" t="s">
        <v>80</v>
      </c>
      <c r="B624" s="44" t="s">
        <v>16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">
      <c r="A625" s="47" t="s">
        <v>17</v>
      </c>
      <c r="B625" s="37" t="s">
        <v>18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">
      <c r="A626" s="47" t="s">
        <v>19</v>
      </c>
      <c r="B626" s="37" t="s">
        <v>20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">
      <c r="A627" s="47" t="s">
        <v>21</v>
      </c>
      <c r="B627" s="37" t="s">
        <v>22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5.5" hidden="1" x14ac:dyDescent="0.2">
      <c r="A628" s="43" t="s">
        <v>23</v>
      </c>
      <c r="B628" s="44" t="s">
        <v>24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">
      <c r="A629" s="48" t="s">
        <v>25</v>
      </c>
      <c r="B629" s="49" t="s">
        <v>26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">
      <c r="A630" s="50" t="s">
        <v>27</v>
      </c>
      <c r="B630" s="51" t="s">
        <v>28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">
      <c r="A631" s="50" t="s">
        <v>29</v>
      </c>
      <c r="B631" s="52" t="s">
        <v>30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">
      <c r="A632" s="50" t="s">
        <v>31</v>
      </c>
      <c r="B632" s="52" t="s">
        <v>32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">
      <c r="A633" s="48" t="s">
        <v>33</v>
      </c>
      <c r="B633" s="53" t="s">
        <v>34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">
      <c r="A634" s="50" t="s">
        <v>27</v>
      </c>
      <c r="B634" s="52" t="s">
        <v>35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">
      <c r="A635" s="50" t="s">
        <v>29</v>
      </c>
      <c r="B635" s="52" t="s">
        <v>36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">
      <c r="A636" s="50" t="s">
        <v>31</v>
      </c>
      <c r="B636" s="52" t="s">
        <v>37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">
      <c r="A637" s="48" t="s">
        <v>38</v>
      </c>
      <c r="B637" s="53" t="s">
        <v>39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">
      <c r="A638" s="50" t="s">
        <v>27</v>
      </c>
      <c r="B638" s="52" t="s">
        <v>40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">
      <c r="A639" s="50" t="s">
        <v>29</v>
      </c>
      <c r="B639" s="52" t="s">
        <v>41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">
      <c r="A640" s="50" t="s">
        <v>31</v>
      </c>
      <c r="B640" s="52" t="s">
        <v>42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">
      <c r="A641" s="111" t="s">
        <v>77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">
      <c r="A642" s="60" t="s">
        <v>44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">
      <c r="A643" s="50" t="s">
        <v>88</v>
      </c>
      <c r="B643" s="134" t="s">
        <v>89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5.5" hidden="1" x14ac:dyDescent="0.2">
      <c r="A645" s="135" t="s">
        <v>47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5.5" hidden="1" x14ac:dyDescent="0.2">
      <c r="A646" s="60" t="s">
        <v>48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">
      <c r="A647" s="64" t="s">
        <v>49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">
      <c r="A648" s="64" t="s">
        <v>50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">
      <c r="A649" s="64" t="s">
        <v>51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">
      <c r="A650" s="36" t="s">
        <v>52</v>
      </c>
      <c r="B650" s="136" t="s">
        <v>53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">
      <c r="A651" s="36" t="s">
        <v>19</v>
      </c>
      <c r="B651" s="136" t="s">
        <v>54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">
      <c r="A652" s="36" t="s">
        <v>21</v>
      </c>
      <c r="B652" s="137" t="s">
        <v>55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">
      <c r="A653" s="60" t="s">
        <v>56</v>
      </c>
      <c r="B653" s="61" t="s">
        <v>57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">
      <c r="A654" s="66" t="s">
        <v>49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">
      <c r="A655" s="64" t="s">
        <v>50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">
      <c r="A656" s="64" t="s">
        <v>51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">
      <c r="A657" s="36" t="s">
        <v>58</v>
      </c>
      <c r="B657" s="137" t="s">
        <v>59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">
      <c r="A658" s="36" t="s">
        <v>60</v>
      </c>
      <c r="B658" s="137" t="s">
        <v>61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">
      <c r="A659" s="36" t="s">
        <v>62</v>
      </c>
      <c r="B659" s="137" t="s">
        <v>63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">
      <c r="A660" s="60" t="s">
        <v>64</v>
      </c>
      <c r="B660" s="67" t="s">
        <v>65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">
      <c r="A661" s="66" t="s">
        <v>49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">
      <c r="A662" s="64" t="s">
        <v>50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">
      <c r="A663" s="64" t="s">
        <v>51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">
      <c r="A664" s="36" t="s">
        <v>58</v>
      </c>
      <c r="B664" s="137" t="s">
        <v>66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">
      <c r="A665" s="36" t="s">
        <v>60</v>
      </c>
      <c r="B665" s="137" t="s">
        <v>67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">
      <c r="A666" s="36" t="s">
        <v>62</v>
      </c>
      <c r="B666" s="137" t="s">
        <v>68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">
      <c r="A668" s="60" t="s">
        <v>69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">
      <c r="A669" s="50" t="s">
        <v>70</v>
      </c>
      <c r="B669" s="134" t="s">
        <v>71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">
      <c r="A671" s="48" t="s">
        <v>72</v>
      </c>
      <c r="B671" s="67" t="s">
        <v>73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">
      <c r="A673" s="48" t="s">
        <v>74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5.5" hidden="1" x14ac:dyDescent="0.2">
      <c r="A674" s="99" t="s">
        <v>100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">
      <c r="A675" s="111" t="s">
        <v>79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">
      <c r="A676" s="36" t="s">
        <v>13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">
      <c r="A677" s="36" t="s">
        <v>14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">
      <c r="A678" s="43" t="s">
        <v>80</v>
      </c>
      <c r="B678" s="44" t="s">
        <v>16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">
      <c r="A679" s="47" t="s">
        <v>17</v>
      </c>
      <c r="B679" s="37" t="s">
        <v>18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">
      <c r="A680" s="47" t="s">
        <v>19</v>
      </c>
      <c r="B680" s="37" t="s">
        <v>20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">
      <c r="A681" s="47" t="s">
        <v>21</v>
      </c>
      <c r="B681" s="37" t="s">
        <v>22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5.5" hidden="1" x14ac:dyDescent="0.2">
      <c r="A682" s="43" t="s">
        <v>23</v>
      </c>
      <c r="B682" s="44" t="s">
        <v>24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">
      <c r="A683" s="48" t="s">
        <v>25</v>
      </c>
      <c r="B683" s="49" t="s">
        <v>26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">
      <c r="A684" s="50" t="s">
        <v>27</v>
      </c>
      <c r="B684" s="51" t="s">
        <v>28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">
      <c r="A685" s="50" t="s">
        <v>29</v>
      </c>
      <c r="B685" s="52" t="s">
        <v>30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">
      <c r="A686" s="50" t="s">
        <v>31</v>
      </c>
      <c r="B686" s="52" t="s">
        <v>32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">
      <c r="A687" s="48" t="s">
        <v>33</v>
      </c>
      <c r="B687" s="53" t="s">
        <v>34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">
      <c r="A688" s="50" t="s">
        <v>27</v>
      </c>
      <c r="B688" s="52" t="s">
        <v>35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">
      <c r="A689" s="50" t="s">
        <v>29</v>
      </c>
      <c r="B689" s="52" t="s">
        <v>36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">
      <c r="A690" s="50" t="s">
        <v>31</v>
      </c>
      <c r="B690" s="52" t="s">
        <v>37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">
      <c r="A691" s="48" t="s">
        <v>38</v>
      </c>
      <c r="B691" s="53" t="s">
        <v>39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">
      <c r="A692" s="50" t="s">
        <v>27</v>
      </c>
      <c r="B692" s="52" t="s">
        <v>40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">
      <c r="A693" s="50" t="s">
        <v>29</v>
      </c>
      <c r="B693" s="52" t="s">
        <v>41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">
      <c r="A694" s="50" t="s">
        <v>31</v>
      </c>
      <c r="B694" s="52" t="s">
        <v>42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">
      <c r="A695" s="111" t="s">
        <v>77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">
      <c r="A696" s="60" t="s">
        <v>44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">
      <c r="A697" s="50" t="s">
        <v>88</v>
      </c>
      <c r="B697" s="134" t="s">
        <v>89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5.5" hidden="1" x14ac:dyDescent="0.2">
      <c r="A699" s="135" t="s">
        <v>47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5.5" hidden="1" x14ac:dyDescent="0.2">
      <c r="A700" s="60" t="s">
        <v>48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">
      <c r="A701" s="64" t="s">
        <v>49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">
      <c r="A702" s="64" t="s">
        <v>50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">
      <c r="A703" s="64" t="s">
        <v>51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">
      <c r="A704" s="36" t="s">
        <v>52</v>
      </c>
      <c r="B704" s="136" t="s">
        <v>53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">
      <c r="A705" s="36" t="s">
        <v>19</v>
      </c>
      <c r="B705" s="136" t="s">
        <v>54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">
      <c r="A706" s="36" t="s">
        <v>21</v>
      </c>
      <c r="B706" s="137" t="s">
        <v>55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">
      <c r="A707" s="60" t="s">
        <v>56</v>
      </c>
      <c r="B707" s="61" t="s">
        <v>57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">
      <c r="A708" s="66" t="s">
        <v>49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">
      <c r="A709" s="64" t="s">
        <v>50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">
      <c r="A710" s="64" t="s">
        <v>51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">
      <c r="A711" s="36" t="s">
        <v>58</v>
      </c>
      <c r="B711" s="137" t="s">
        <v>59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">
      <c r="A712" s="36" t="s">
        <v>60</v>
      </c>
      <c r="B712" s="137" t="s">
        <v>61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">
      <c r="A713" s="36" t="s">
        <v>62</v>
      </c>
      <c r="B713" s="137" t="s">
        <v>63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">
      <c r="A714" s="60" t="s">
        <v>64</v>
      </c>
      <c r="B714" s="67" t="s">
        <v>65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">
      <c r="A715" s="66" t="s">
        <v>49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">
      <c r="A716" s="64" t="s">
        <v>50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">
      <c r="A717" s="64" t="s">
        <v>51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">
      <c r="A718" s="36" t="s">
        <v>58</v>
      </c>
      <c r="B718" s="137" t="s">
        <v>66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">
      <c r="A719" s="36" t="s">
        <v>60</v>
      </c>
      <c r="B719" s="137" t="s">
        <v>67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">
      <c r="A720" s="36" t="s">
        <v>62</v>
      </c>
      <c r="B720" s="137" t="s">
        <v>68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">
      <c r="A722" s="60" t="s">
        <v>69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">
      <c r="A723" s="50" t="s">
        <v>70</v>
      </c>
      <c r="B723" s="134" t="s">
        <v>71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">
      <c r="A725" s="48" t="s">
        <v>72</v>
      </c>
      <c r="B725" s="67" t="s">
        <v>73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">
      <c r="A727" s="48" t="s">
        <v>74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">
      <c r="A729" s="99" t="s">
        <v>101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">
      <c r="A730" s="111" t="s">
        <v>79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">
      <c r="A731" s="36" t="s">
        <v>13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">
      <c r="A732" s="36" t="s">
        <v>14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">
      <c r="A733" s="43" t="s">
        <v>80</v>
      </c>
      <c r="B733" s="44" t="s">
        <v>16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">
      <c r="A734" s="47" t="s">
        <v>17</v>
      </c>
      <c r="B734" s="37" t="s">
        <v>18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">
      <c r="A735" s="47" t="s">
        <v>19</v>
      </c>
      <c r="B735" s="37" t="s">
        <v>20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">
      <c r="A736" s="47" t="s">
        <v>21</v>
      </c>
      <c r="B736" s="37" t="s">
        <v>22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5.5" hidden="1" x14ac:dyDescent="0.2">
      <c r="A737" s="43" t="s">
        <v>23</v>
      </c>
      <c r="B737" s="44" t="s">
        <v>24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">
      <c r="A738" s="48" t="s">
        <v>25</v>
      </c>
      <c r="B738" s="49" t="s">
        <v>26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">
      <c r="A739" s="50" t="s">
        <v>27</v>
      </c>
      <c r="B739" s="51" t="s">
        <v>28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">
      <c r="A740" s="50" t="s">
        <v>29</v>
      </c>
      <c r="B740" s="52" t="s">
        <v>30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">
      <c r="A741" s="50" t="s">
        <v>31</v>
      </c>
      <c r="B741" s="52" t="s">
        <v>32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">
      <c r="A742" s="48" t="s">
        <v>33</v>
      </c>
      <c r="B742" s="53" t="s">
        <v>34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">
      <c r="A743" s="50" t="s">
        <v>27</v>
      </c>
      <c r="B743" s="52" t="s">
        <v>35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">
      <c r="A744" s="50" t="s">
        <v>29</v>
      </c>
      <c r="B744" s="52" t="s">
        <v>36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">
      <c r="A745" s="50" t="s">
        <v>31</v>
      </c>
      <c r="B745" s="52" t="s">
        <v>37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">
      <c r="A746" s="48" t="s">
        <v>38</v>
      </c>
      <c r="B746" s="53" t="s">
        <v>39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">
      <c r="A747" s="50" t="s">
        <v>27</v>
      </c>
      <c r="B747" s="52" t="s">
        <v>40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">
      <c r="A748" s="50" t="s">
        <v>29</v>
      </c>
      <c r="B748" s="52" t="s">
        <v>41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">
      <c r="A749" s="50" t="s">
        <v>31</v>
      </c>
      <c r="B749" s="52" t="s">
        <v>42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">
      <c r="A750" s="111" t="s">
        <v>77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">
      <c r="A751" s="60" t="s">
        <v>44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">
      <c r="A752" s="50" t="s">
        <v>88</v>
      </c>
      <c r="B752" s="134" t="s">
        <v>89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5.5" hidden="1" x14ac:dyDescent="0.2">
      <c r="A754" s="135" t="s">
        <v>47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5.5" hidden="1" x14ac:dyDescent="0.2">
      <c r="A755" s="60" t="s">
        <v>48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">
      <c r="A756" s="64" t="s">
        <v>49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">
      <c r="A757" s="64" t="s">
        <v>50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">
      <c r="A758" s="64" t="s">
        <v>51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">
      <c r="A759" s="36" t="s">
        <v>52</v>
      </c>
      <c r="B759" s="136" t="s">
        <v>53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">
      <c r="A760" s="36" t="s">
        <v>19</v>
      </c>
      <c r="B760" s="136" t="s">
        <v>54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">
      <c r="A761" s="36" t="s">
        <v>21</v>
      </c>
      <c r="B761" s="137" t="s">
        <v>55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">
      <c r="A762" s="60" t="s">
        <v>56</v>
      </c>
      <c r="B762" s="61" t="s">
        <v>57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">
      <c r="A763" s="66" t="s">
        <v>49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">
      <c r="A764" s="64" t="s">
        <v>50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">
      <c r="A765" s="64" t="s">
        <v>51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">
      <c r="A766" s="36" t="s">
        <v>58</v>
      </c>
      <c r="B766" s="137" t="s">
        <v>59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">
      <c r="A767" s="36" t="s">
        <v>60</v>
      </c>
      <c r="B767" s="137" t="s">
        <v>61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">
      <c r="A768" s="36" t="s">
        <v>62</v>
      </c>
      <c r="B768" s="137" t="s">
        <v>63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">
      <c r="A769" s="60" t="s">
        <v>64</v>
      </c>
      <c r="B769" s="67" t="s">
        <v>65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">
      <c r="A770" s="66" t="s">
        <v>49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">
      <c r="A771" s="64" t="s">
        <v>50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">
      <c r="A772" s="64" t="s">
        <v>51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">
      <c r="A773" s="36" t="s">
        <v>58</v>
      </c>
      <c r="B773" s="137" t="s">
        <v>66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">
      <c r="A774" s="36" t="s">
        <v>60</v>
      </c>
      <c r="B774" s="137" t="s">
        <v>67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">
      <c r="A775" s="36" t="s">
        <v>62</v>
      </c>
      <c r="B775" s="137" t="s">
        <v>68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">
      <c r="A777" s="60" t="s">
        <v>69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">
      <c r="A778" s="50" t="s">
        <v>70</v>
      </c>
      <c r="B778" s="134" t="s">
        <v>71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">
      <c r="A780" s="48" t="s">
        <v>72</v>
      </c>
      <c r="B780" s="67" t="s">
        <v>73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">
      <c r="A782" s="48" t="s">
        <v>74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">
      <c r="A784" s="56" t="s">
        <v>102</v>
      </c>
      <c r="B784" s="57" t="s">
        <v>103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">
      <c r="A785" s="75" t="s">
        <v>77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">
      <c r="A786" s="60" t="s">
        <v>44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">
      <c r="A787" s="50" t="s">
        <v>88</v>
      </c>
      <c r="B787" s="134" t="s">
        <v>89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5.5" x14ac:dyDescent="0.2">
      <c r="A789" s="135" t="s">
        <v>47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5.5" x14ac:dyDescent="0.2">
      <c r="A790" s="60" t="s">
        <v>48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">
      <c r="A791" s="64" t="s">
        <v>49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">
      <c r="A792" s="64" t="s">
        <v>50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">
      <c r="A793" s="64" t="s">
        <v>51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">
      <c r="A794" s="36" t="s">
        <v>52</v>
      </c>
      <c r="B794" s="136" t="s">
        <v>53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">
      <c r="A795" s="36" t="s">
        <v>19</v>
      </c>
      <c r="B795" s="136" t="s">
        <v>54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">
      <c r="A796" s="36" t="s">
        <v>21</v>
      </c>
      <c r="B796" s="137" t="s">
        <v>55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">
      <c r="A797" s="60" t="s">
        <v>56</v>
      </c>
      <c r="B797" s="61" t="s">
        <v>57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">
      <c r="A798" s="66" t="s">
        <v>49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">
      <c r="A799" s="64" t="s">
        <v>50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">
      <c r="A800" s="64" t="s">
        <v>51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">
      <c r="A801" s="36" t="s">
        <v>58</v>
      </c>
      <c r="B801" s="137" t="s">
        <v>59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">
      <c r="A802" s="36" t="s">
        <v>60</v>
      </c>
      <c r="B802" s="137" t="s">
        <v>61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">
      <c r="A803" s="36" t="s">
        <v>62</v>
      </c>
      <c r="B803" s="137" t="s">
        <v>63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">
      <c r="A804" s="60" t="s">
        <v>64</v>
      </c>
      <c r="B804" s="67" t="s">
        <v>65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">
      <c r="A805" s="66" t="s">
        <v>49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">
      <c r="A806" s="64" t="s">
        <v>50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">
      <c r="A807" s="64" t="s">
        <v>51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">
      <c r="A808" s="36" t="s">
        <v>58</v>
      </c>
      <c r="B808" s="137" t="s">
        <v>66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">
      <c r="A809" s="36" t="s">
        <v>60</v>
      </c>
      <c r="B809" s="137" t="s">
        <v>67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">
      <c r="A810" s="36" t="s">
        <v>62</v>
      </c>
      <c r="B810" s="137" t="s">
        <v>68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">
      <c r="A812" s="79" t="s">
        <v>69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">
      <c r="A813" s="80" t="s">
        <v>70</v>
      </c>
      <c r="B813" s="134" t="s">
        <v>71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">
      <c r="A815" s="48" t="s">
        <v>72</v>
      </c>
      <c r="B815" s="67" t="s">
        <v>73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">
      <c r="A817" s="85" t="s">
        <v>104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">
      <c r="A818" s="93" t="s">
        <v>79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">
      <c r="A819" s="36" t="s">
        <v>13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">
      <c r="A820" s="36" t="s">
        <v>14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">
      <c r="A821" s="43" t="s">
        <v>80</v>
      </c>
      <c r="B821" s="44" t="s">
        <v>16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">
      <c r="A822" s="47" t="s">
        <v>17</v>
      </c>
      <c r="B822" s="37" t="s">
        <v>18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">
      <c r="A823" s="47" t="s">
        <v>19</v>
      </c>
      <c r="B823" s="37" t="s">
        <v>20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">
      <c r="A824" s="47" t="s">
        <v>21</v>
      </c>
      <c r="B824" s="37" t="s">
        <v>22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5.5" hidden="1" x14ac:dyDescent="0.2">
      <c r="A825" s="43" t="s">
        <v>23</v>
      </c>
      <c r="B825" s="44" t="s">
        <v>24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">
      <c r="A826" s="48" t="s">
        <v>25</v>
      </c>
      <c r="B826" s="49" t="s">
        <v>26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">
      <c r="A827" s="50" t="s">
        <v>27</v>
      </c>
      <c r="B827" s="51" t="s">
        <v>28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">
      <c r="A828" s="50" t="s">
        <v>29</v>
      </c>
      <c r="B828" s="52" t="s">
        <v>30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">
      <c r="A829" s="50" t="s">
        <v>31</v>
      </c>
      <c r="B829" s="52" t="s">
        <v>32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">
      <c r="A830" s="48" t="s">
        <v>33</v>
      </c>
      <c r="B830" s="53" t="s">
        <v>34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">
      <c r="A831" s="50" t="s">
        <v>27</v>
      </c>
      <c r="B831" s="52" t="s">
        <v>35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">
      <c r="A832" s="50" t="s">
        <v>29</v>
      </c>
      <c r="B832" s="52" t="s">
        <v>36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">
      <c r="A833" s="50" t="s">
        <v>31</v>
      </c>
      <c r="B833" s="52" t="s">
        <v>37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">
      <c r="A834" s="48" t="s">
        <v>38</v>
      </c>
      <c r="B834" s="53" t="s">
        <v>39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">
      <c r="A835" s="50" t="s">
        <v>27</v>
      </c>
      <c r="B835" s="52" t="s">
        <v>40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">
      <c r="A836" s="50" t="s">
        <v>29</v>
      </c>
      <c r="B836" s="52" t="s">
        <v>41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">
      <c r="A837" s="50" t="s">
        <v>31</v>
      </c>
      <c r="B837" s="52" t="s">
        <v>42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">
      <c r="A838" s="93" t="s">
        <v>77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">
      <c r="A839" s="60" t="s">
        <v>44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">
      <c r="A840" s="80" t="s">
        <v>88</v>
      </c>
      <c r="B840" s="138" t="s">
        <v>89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5.5" x14ac:dyDescent="0.2">
      <c r="A842" s="135" t="s">
        <v>47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5.5" x14ac:dyDescent="0.2">
      <c r="A843" s="60" t="s">
        <v>48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">
      <c r="A844" s="64" t="s">
        <v>49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">
      <c r="A845" s="64" t="s">
        <v>50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">
      <c r="A846" s="64" t="s">
        <v>51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">
      <c r="A847" s="36" t="s">
        <v>52</v>
      </c>
      <c r="B847" s="136" t="s">
        <v>53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">
      <c r="A848" s="36" t="s">
        <v>19</v>
      </c>
      <c r="B848" s="136" t="s">
        <v>54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">
      <c r="A849" s="36" t="s">
        <v>21</v>
      </c>
      <c r="B849" s="137" t="s">
        <v>55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">
      <c r="A850" s="60" t="s">
        <v>56</v>
      </c>
      <c r="B850" s="61" t="s">
        <v>57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">
      <c r="A851" s="66" t="s">
        <v>49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">
      <c r="A852" s="64" t="s">
        <v>50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">
      <c r="A853" s="64" t="s">
        <v>51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">
      <c r="A854" s="36" t="s">
        <v>58</v>
      </c>
      <c r="B854" s="137" t="s">
        <v>59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">
      <c r="A855" s="36" t="s">
        <v>60</v>
      </c>
      <c r="B855" s="137" t="s">
        <v>61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">
      <c r="A856" s="36" t="s">
        <v>62</v>
      </c>
      <c r="B856" s="137" t="s">
        <v>63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">
      <c r="A857" s="60" t="s">
        <v>64</v>
      </c>
      <c r="B857" s="67" t="s">
        <v>65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">
      <c r="A858" s="66" t="s">
        <v>49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">
      <c r="A859" s="64" t="s">
        <v>50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">
      <c r="A860" s="64" t="s">
        <v>51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">
      <c r="A861" s="36" t="s">
        <v>58</v>
      </c>
      <c r="B861" s="137" t="s">
        <v>66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">
      <c r="A862" s="36" t="s">
        <v>60</v>
      </c>
      <c r="B862" s="137" t="s">
        <v>67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">
      <c r="A863" s="36" t="s">
        <v>62</v>
      </c>
      <c r="B863" s="137" t="s">
        <v>68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">
      <c r="A865" s="60" t="s">
        <v>69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">
      <c r="A866" s="50" t="s">
        <v>70</v>
      </c>
      <c r="B866" s="134" t="s">
        <v>71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">
      <c r="A868" s="48" t="s">
        <v>72</v>
      </c>
      <c r="B868" s="67" t="s">
        <v>73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">
      <c r="A870" s="48" t="s">
        <v>74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">
      <c r="A872" s="107" t="s">
        <v>105</v>
      </c>
      <c r="B872" s="108" t="s">
        <v>106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">
      <c r="A873" s="103" t="s">
        <v>107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">
      <c r="A874" s="60" t="s">
        <v>44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">
      <c r="A875" s="50" t="s">
        <v>88</v>
      </c>
      <c r="B875" s="134" t="s">
        <v>89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5.5" hidden="1" x14ac:dyDescent="0.2">
      <c r="A877" s="60" t="s">
        <v>108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">
      <c r="A878" s="60" t="s">
        <v>109</v>
      </c>
      <c r="B878" s="63" t="s">
        <v>110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">
      <c r="A879" s="64" t="s">
        <v>49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">
      <c r="A880" s="64" t="s">
        <v>50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">
      <c r="A881" s="64" t="s">
        <v>51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">
      <c r="A882" s="36" t="s">
        <v>58</v>
      </c>
      <c r="B882" s="136" t="s">
        <v>111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">
      <c r="A883" s="36" t="s">
        <v>60</v>
      </c>
      <c r="B883" s="136" t="s">
        <v>112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">
      <c r="A884" s="36" t="s">
        <v>62</v>
      </c>
      <c r="B884" s="137" t="s">
        <v>113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">
      <c r="A885" s="60" t="s">
        <v>56</v>
      </c>
      <c r="B885" s="61" t="s">
        <v>57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">
      <c r="A886" s="66" t="s">
        <v>49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">
      <c r="A887" s="64" t="s">
        <v>50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">
      <c r="A888" s="64" t="s">
        <v>51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">
      <c r="A889" s="36" t="s">
        <v>58</v>
      </c>
      <c r="B889" s="137" t="s">
        <v>59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">
      <c r="A890" s="36" t="s">
        <v>60</v>
      </c>
      <c r="B890" s="137" t="s">
        <v>61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">
      <c r="A891" s="36" t="s">
        <v>62</v>
      </c>
      <c r="B891" s="137" t="s">
        <v>63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">
      <c r="A892" s="60" t="s">
        <v>64</v>
      </c>
      <c r="B892" s="67" t="s">
        <v>65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">
      <c r="A893" s="66" t="s">
        <v>49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">
      <c r="A894" s="64" t="s">
        <v>50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">
      <c r="A895" s="64" t="s">
        <v>51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">
      <c r="A896" s="36" t="s">
        <v>58</v>
      </c>
      <c r="B896" s="137" t="s">
        <v>66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">
      <c r="A897" s="36" t="s">
        <v>60</v>
      </c>
      <c r="B897" s="137" t="s">
        <v>67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">
      <c r="A898" s="36" t="s">
        <v>62</v>
      </c>
      <c r="B898" s="137" t="s">
        <v>68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">
      <c r="A900" s="79" t="s">
        <v>69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">
      <c r="A901" s="80" t="s">
        <v>70</v>
      </c>
      <c r="B901" s="134" t="s">
        <v>71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">
      <c r="A903" s="48" t="s">
        <v>72</v>
      </c>
      <c r="B903" s="67" t="s">
        <v>73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8.25" hidden="1" x14ac:dyDescent="0.2">
      <c r="A905" s="99" t="s">
        <v>114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">
      <c r="A906" s="103" t="s">
        <v>79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">
      <c r="A907" s="36" t="s">
        <v>13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">
      <c r="A908" s="36" t="s">
        <v>14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">
      <c r="A909" s="43" t="s">
        <v>80</v>
      </c>
      <c r="B909" s="44" t="s">
        <v>16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">
      <c r="A910" s="47" t="s">
        <v>17</v>
      </c>
      <c r="B910" s="37" t="s">
        <v>18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">
      <c r="A911" s="47" t="s">
        <v>19</v>
      </c>
      <c r="B911" s="37" t="s">
        <v>20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">
      <c r="A912" s="47" t="s">
        <v>21</v>
      </c>
      <c r="B912" s="37" t="s">
        <v>22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5.5" hidden="1" x14ac:dyDescent="0.2">
      <c r="A913" s="43" t="s">
        <v>23</v>
      </c>
      <c r="B913" s="44" t="s">
        <v>24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">
      <c r="A914" s="48" t="s">
        <v>25</v>
      </c>
      <c r="B914" s="49" t="s">
        <v>26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">
      <c r="A915" s="50" t="s">
        <v>27</v>
      </c>
      <c r="B915" s="51" t="s">
        <v>28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">
      <c r="A916" s="50" t="s">
        <v>29</v>
      </c>
      <c r="B916" s="52" t="s">
        <v>30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">
      <c r="A917" s="50" t="s">
        <v>31</v>
      </c>
      <c r="B917" s="52" t="s">
        <v>32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">
      <c r="A918" s="48" t="s">
        <v>33</v>
      </c>
      <c r="B918" s="53" t="s">
        <v>34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">
      <c r="A919" s="50" t="s">
        <v>27</v>
      </c>
      <c r="B919" s="52" t="s">
        <v>35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">
      <c r="A920" s="50" t="s">
        <v>29</v>
      </c>
      <c r="B920" s="52" t="s">
        <v>36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">
      <c r="A921" s="50" t="s">
        <v>31</v>
      </c>
      <c r="B921" s="52" t="s">
        <v>37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">
      <c r="A922" s="48" t="s">
        <v>38</v>
      </c>
      <c r="B922" s="53" t="s">
        <v>39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">
      <c r="A923" s="50" t="s">
        <v>27</v>
      </c>
      <c r="B923" s="52" t="s">
        <v>40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">
      <c r="A924" s="50" t="s">
        <v>29</v>
      </c>
      <c r="B924" s="52" t="s">
        <v>41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">
      <c r="A925" s="50" t="s">
        <v>31</v>
      </c>
      <c r="B925" s="52" t="s">
        <v>42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">
      <c r="A926" s="103" t="s">
        <v>77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">
      <c r="A927" s="60" t="s">
        <v>44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">
      <c r="A928" s="50" t="s">
        <v>88</v>
      </c>
      <c r="B928" s="134" t="s">
        <v>89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5.5" hidden="1" x14ac:dyDescent="0.2">
      <c r="A930" s="135" t="s">
        <v>47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5.5" hidden="1" x14ac:dyDescent="0.2">
      <c r="A931" s="60" t="s">
        <v>48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">
      <c r="A932" s="64" t="s">
        <v>49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">
      <c r="A933" s="64" t="s">
        <v>50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">
      <c r="A934" s="64" t="s">
        <v>51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">
      <c r="A935" s="36" t="s">
        <v>52</v>
      </c>
      <c r="B935" s="136" t="s">
        <v>53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">
      <c r="A936" s="36" t="s">
        <v>19</v>
      </c>
      <c r="B936" s="136" t="s">
        <v>54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">
      <c r="A937" s="36" t="s">
        <v>21</v>
      </c>
      <c r="B937" s="137" t="s">
        <v>55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">
      <c r="A938" s="60" t="s">
        <v>56</v>
      </c>
      <c r="B938" s="61" t="s">
        <v>57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">
      <c r="A939" s="66" t="s">
        <v>49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">
      <c r="A940" s="64" t="s">
        <v>50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">
      <c r="A941" s="64" t="s">
        <v>51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">
      <c r="A942" s="36" t="s">
        <v>58</v>
      </c>
      <c r="B942" s="137" t="s">
        <v>59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">
      <c r="A943" s="36" t="s">
        <v>60</v>
      </c>
      <c r="B943" s="137" t="s">
        <v>61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">
      <c r="A944" s="36" t="s">
        <v>62</v>
      </c>
      <c r="B944" s="137" t="s">
        <v>63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">
      <c r="A945" s="60" t="s">
        <v>64</v>
      </c>
      <c r="B945" s="67" t="s">
        <v>65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">
      <c r="A946" s="66" t="s">
        <v>49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">
      <c r="A947" s="64" t="s">
        <v>50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">
      <c r="A948" s="64" t="s">
        <v>51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">
      <c r="A949" s="36" t="s">
        <v>58</v>
      </c>
      <c r="B949" s="137" t="s">
        <v>66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">
      <c r="A950" s="36" t="s">
        <v>60</v>
      </c>
      <c r="B950" s="137" t="s">
        <v>67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">
      <c r="A951" s="36" t="s">
        <v>62</v>
      </c>
      <c r="B951" s="137" t="s">
        <v>68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">
      <c r="A953" s="60" t="s">
        <v>69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">
      <c r="A954" s="50" t="s">
        <v>70</v>
      </c>
      <c r="B954" s="134" t="s">
        <v>71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">
      <c r="A956" s="48" t="s">
        <v>72</v>
      </c>
      <c r="B956" s="67" t="s">
        <v>73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">
      <c r="A958" s="48" t="s">
        <v>74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5.5" hidden="1" x14ac:dyDescent="0.2">
      <c r="A960" s="99" t="s">
        <v>115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">
      <c r="A961" s="111" t="s">
        <v>79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">
      <c r="A962" s="36" t="s">
        <v>13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">
      <c r="A963" s="36" t="s">
        <v>14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">
      <c r="A964" s="43" t="s">
        <v>80</v>
      </c>
      <c r="B964" s="44" t="s">
        <v>16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">
      <c r="A965" s="47" t="s">
        <v>17</v>
      </c>
      <c r="B965" s="37" t="s">
        <v>18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">
      <c r="A966" s="47" t="s">
        <v>19</v>
      </c>
      <c r="B966" s="37" t="s">
        <v>20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">
      <c r="A967" s="47" t="s">
        <v>21</v>
      </c>
      <c r="B967" s="37" t="s">
        <v>22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5.5" hidden="1" x14ac:dyDescent="0.2">
      <c r="A968" s="43" t="s">
        <v>23</v>
      </c>
      <c r="B968" s="44" t="s">
        <v>24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">
      <c r="A969" s="48" t="s">
        <v>25</v>
      </c>
      <c r="B969" s="49" t="s">
        <v>26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">
      <c r="A970" s="50" t="s">
        <v>27</v>
      </c>
      <c r="B970" s="51" t="s">
        <v>28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">
      <c r="A971" s="50" t="s">
        <v>29</v>
      </c>
      <c r="B971" s="52" t="s">
        <v>30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">
      <c r="A972" s="50" t="s">
        <v>31</v>
      </c>
      <c r="B972" s="52" t="s">
        <v>32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">
      <c r="A973" s="48" t="s">
        <v>33</v>
      </c>
      <c r="B973" s="53" t="s">
        <v>34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">
      <c r="A974" s="50" t="s">
        <v>27</v>
      </c>
      <c r="B974" s="52" t="s">
        <v>35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">
      <c r="A975" s="50" t="s">
        <v>29</v>
      </c>
      <c r="B975" s="52" t="s">
        <v>36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">
      <c r="A976" s="50" t="s">
        <v>31</v>
      </c>
      <c r="B976" s="52" t="s">
        <v>37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">
      <c r="A977" s="48" t="s">
        <v>38</v>
      </c>
      <c r="B977" s="53" t="s">
        <v>39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">
      <c r="A978" s="50" t="s">
        <v>27</v>
      </c>
      <c r="B978" s="52" t="s">
        <v>40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">
      <c r="A979" s="50" t="s">
        <v>29</v>
      </c>
      <c r="B979" s="52" t="s">
        <v>41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">
      <c r="A980" s="50" t="s">
        <v>31</v>
      </c>
      <c r="B980" s="52" t="s">
        <v>42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">
      <c r="A981" s="111" t="s">
        <v>77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">
      <c r="A982" s="60" t="s">
        <v>44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">
      <c r="A983" s="50" t="s">
        <v>88</v>
      </c>
      <c r="B983" s="134" t="s">
        <v>89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5.5" hidden="1" x14ac:dyDescent="0.2">
      <c r="A985" s="135" t="s">
        <v>47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5.5" hidden="1" x14ac:dyDescent="0.2">
      <c r="A986" s="60" t="s">
        <v>48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">
      <c r="A987" s="64" t="s">
        <v>49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">
      <c r="A988" s="64" t="s">
        <v>50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">
      <c r="A989" s="64" t="s">
        <v>51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">
      <c r="A990" s="36" t="s">
        <v>52</v>
      </c>
      <c r="B990" s="136" t="s">
        <v>53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">
      <c r="A991" s="36" t="s">
        <v>19</v>
      </c>
      <c r="B991" s="136" t="s">
        <v>54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">
      <c r="A992" s="36" t="s">
        <v>21</v>
      </c>
      <c r="B992" s="137" t="s">
        <v>55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">
      <c r="A993" s="60" t="s">
        <v>56</v>
      </c>
      <c r="B993" s="61" t="s">
        <v>57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">
      <c r="A994" s="66" t="s">
        <v>49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">
      <c r="A995" s="64" t="s">
        <v>50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">
      <c r="A996" s="64" t="s">
        <v>51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">
      <c r="A997" s="36" t="s">
        <v>58</v>
      </c>
      <c r="B997" s="137" t="s">
        <v>59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">
      <c r="A998" s="36" t="s">
        <v>60</v>
      </c>
      <c r="B998" s="137" t="s">
        <v>61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">
      <c r="A999" s="36" t="s">
        <v>62</v>
      </c>
      <c r="B999" s="137" t="s">
        <v>63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">
      <c r="A1000" s="60" t="s">
        <v>64</v>
      </c>
      <c r="B1000" s="67" t="s">
        <v>65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">
      <c r="A1001" s="66" t="s">
        <v>49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">
      <c r="A1002" s="64" t="s">
        <v>50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">
      <c r="A1003" s="64" t="s">
        <v>51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">
      <c r="A1004" s="36" t="s">
        <v>58</v>
      </c>
      <c r="B1004" s="137" t="s">
        <v>66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">
      <c r="A1005" s="36" t="s">
        <v>60</v>
      </c>
      <c r="B1005" s="137" t="s">
        <v>67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">
      <c r="A1006" s="36" t="s">
        <v>62</v>
      </c>
      <c r="B1006" s="137" t="s">
        <v>68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">
      <c r="A1008" s="79" t="s">
        <v>69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">
      <c r="A1009" s="80" t="s">
        <v>70</v>
      </c>
      <c r="B1009" s="134" t="s">
        <v>71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">
      <c r="A1011" s="48" t="s">
        <v>72</v>
      </c>
      <c r="B1011" s="67" t="s">
        <v>73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">
      <c r="A1013" s="48" t="s">
        <v>74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8.25" hidden="1" x14ac:dyDescent="0.2">
      <c r="A1014" s="99" t="s">
        <v>116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">
      <c r="A1015" s="111" t="s">
        <v>79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">
      <c r="A1016" s="36" t="s">
        <v>13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">
      <c r="A1017" s="36" t="s">
        <v>14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">
      <c r="A1018" s="43" t="s">
        <v>80</v>
      </c>
      <c r="B1018" s="44" t="s">
        <v>16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">
      <c r="A1019" s="47" t="s">
        <v>17</v>
      </c>
      <c r="B1019" s="37" t="s">
        <v>18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">
      <c r="A1020" s="47" t="s">
        <v>19</v>
      </c>
      <c r="B1020" s="37" t="s">
        <v>20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">
      <c r="A1021" s="47" t="s">
        <v>21</v>
      </c>
      <c r="B1021" s="37" t="s">
        <v>22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5.5" hidden="1" x14ac:dyDescent="0.2">
      <c r="A1022" s="43" t="s">
        <v>23</v>
      </c>
      <c r="B1022" s="44" t="s">
        <v>24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">
      <c r="A1023" s="48" t="s">
        <v>25</v>
      </c>
      <c r="B1023" s="49" t="s">
        <v>26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">
      <c r="A1024" s="50" t="s">
        <v>27</v>
      </c>
      <c r="B1024" s="51" t="s">
        <v>28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">
      <c r="A1025" s="50" t="s">
        <v>29</v>
      </c>
      <c r="B1025" s="52" t="s">
        <v>30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">
      <c r="A1026" s="50" t="s">
        <v>31</v>
      </c>
      <c r="B1026" s="52" t="s">
        <v>32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">
      <c r="A1027" s="48" t="s">
        <v>33</v>
      </c>
      <c r="B1027" s="53" t="s">
        <v>34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">
      <c r="A1028" s="50" t="s">
        <v>27</v>
      </c>
      <c r="B1028" s="52" t="s">
        <v>35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">
      <c r="A1029" s="50" t="s">
        <v>29</v>
      </c>
      <c r="B1029" s="52" t="s">
        <v>36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">
      <c r="A1030" s="50" t="s">
        <v>31</v>
      </c>
      <c r="B1030" s="52" t="s">
        <v>37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">
      <c r="A1031" s="48" t="s">
        <v>38</v>
      </c>
      <c r="B1031" s="53" t="s">
        <v>39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">
      <c r="A1032" s="50" t="s">
        <v>27</v>
      </c>
      <c r="B1032" s="52" t="s">
        <v>40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">
      <c r="A1033" s="50" t="s">
        <v>29</v>
      </c>
      <c r="B1033" s="52" t="s">
        <v>41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">
      <c r="A1034" s="50" t="s">
        <v>31</v>
      </c>
      <c r="B1034" s="52" t="s">
        <v>42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">
      <c r="A1035" s="111" t="s">
        <v>77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">
      <c r="A1036" s="60" t="s">
        <v>44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">
      <c r="A1037" s="50" t="s">
        <v>88</v>
      </c>
      <c r="B1037" s="134" t="s">
        <v>89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5.5" hidden="1" x14ac:dyDescent="0.2">
      <c r="A1039" s="135" t="s">
        <v>47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5.5" hidden="1" x14ac:dyDescent="0.2">
      <c r="A1040" s="60" t="s">
        <v>48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">
      <c r="A1041" s="64" t="s">
        <v>49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">
      <c r="A1042" s="64" t="s">
        <v>50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">
      <c r="A1043" s="64" t="s">
        <v>51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">
      <c r="A1044" s="36" t="s">
        <v>52</v>
      </c>
      <c r="B1044" s="136" t="s">
        <v>53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">
      <c r="A1045" s="36" t="s">
        <v>19</v>
      </c>
      <c r="B1045" s="136" t="s">
        <v>54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">
      <c r="A1046" s="36" t="s">
        <v>21</v>
      </c>
      <c r="B1046" s="137" t="s">
        <v>55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">
      <c r="A1047" s="60" t="s">
        <v>56</v>
      </c>
      <c r="B1047" s="61" t="s">
        <v>57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">
      <c r="A1048" s="66" t="s">
        <v>49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">
      <c r="A1049" s="64" t="s">
        <v>50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">
      <c r="A1050" s="64" t="s">
        <v>51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">
      <c r="A1051" s="36" t="s">
        <v>58</v>
      </c>
      <c r="B1051" s="137" t="s">
        <v>59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">
      <c r="A1052" s="36" t="s">
        <v>60</v>
      </c>
      <c r="B1052" s="137" t="s">
        <v>61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">
      <c r="A1053" s="36" t="s">
        <v>62</v>
      </c>
      <c r="B1053" s="137" t="s">
        <v>63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">
      <c r="A1054" s="60" t="s">
        <v>64</v>
      </c>
      <c r="B1054" s="67" t="s">
        <v>65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">
      <c r="A1055" s="66" t="s">
        <v>49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">
      <c r="A1056" s="64" t="s">
        <v>50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">
      <c r="A1057" s="64" t="s">
        <v>51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">
      <c r="A1058" s="36" t="s">
        <v>58</v>
      </c>
      <c r="B1058" s="137" t="s">
        <v>66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">
      <c r="A1059" s="36" t="s">
        <v>60</v>
      </c>
      <c r="B1059" s="137" t="s">
        <v>67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">
      <c r="A1060" s="36" t="s">
        <v>62</v>
      </c>
      <c r="B1060" s="137" t="s">
        <v>68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">
      <c r="A1062" s="79" t="s">
        <v>69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">
      <c r="A1063" s="80" t="s">
        <v>70</v>
      </c>
      <c r="B1063" s="134" t="s">
        <v>71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">
      <c r="A1065" s="48" t="s">
        <v>72</v>
      </c>
      <c r="B1065" s="67" t="s">
        <v>73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">
      <c r="A1067" s="48" t="s">
        <v>74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63.75" hidden="1" x14ac:dyDescent="0.2">
      <c r="A1069" s="99" t="s">
        <v>117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">
      <c r="A1070" s="103" t="s">
        <v>79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">
      <c r="A1071" s="36" t="s">
        <v>13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">
      <c r="A1072" s="36" t="s">
        <v>14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">
      <c r="A1073" s="43" t="s">
        <v>80</v>
      </c>
      <c r="B1073" s="44" t="s">
        <v>16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">
      <c r="A1074" s="47" t="s">
        <v>17</v>
      </c>
      <c r="B1074" s="37" t="s">
        <v>18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">
      <c r="A1075" s="47" t="s">
        <v>19</v>
      </c>
      <c r="B1075" s="37" t="s">
        <v>20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">
      <c r="A1076" s="47" t="s">
        <v>21</v>
      </c>
      <c r="B1076" s="37" t="s">
        <v>22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5.5" hidden="1" x14ac:dyDescent="0.2">
      <c r="A1077" s="43" t="s">
        <v>23</v>
      </c>
      <c r="B1077" s="44" t="s">
        <v>24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">
      <c r="A1078" s="48" t="s">
        <v>25</v>
      </c>
      <c r="B1078" s="49" t="s">
        <v>26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">
      <c r="A1079" s="50" t="s">
        <v>27</v>
      </c>
      <c r="B1079" s="51" t="s">
        <v>28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">
      <c r="A1080" s="50" t="s">
        <v>29</v>
      </c>
      <c r="B1080" s="52" t="s">
        <v>30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">
      <c r="A1081" s="50" t="s">
        <v>31</v>
      </c>
      <c r="B1081" s="52" t="s">
        <v>32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">
      <c r="A1082" s="48" t="s">
        <v>33</v>
      </c>
      <c r="B1082" s="53" t="s">
        <v>34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">
      <c r="A1083" s="50" t="s">
        <v>27</v>
      </c>
      <c r="B1083" s="52" t="s">
        <v>35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">
      <c r="A1084" s="50" t="s">
        <v>29</v>
      </c>
      <c r="B1084" s="52" t="s">
        <v>36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">
      <c r="A1085" s="50" t="s">
        <v>31</v>
      </c>
      <c r="B1085" s="52" t="s">
        <v>37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">
      <c r="A1086" s="48" t="s">
        <v>38</v>
      </c>
      <c r="B1086" s="53" t="s">
        <v>39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">
      <c r="A1087" s="50" t="s">
        <v>27</v>
      </c>
      <c r="B1087" s="52" t="s">
        <v>40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">
      <c r="A1088" s="50" t="s">
        <v>29</v>
      </c>
      <c r="B1088" s="52" t="s">
        <v>41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">
      <c r="A1089" s="50" t="s">
        <v>31</v>
      </c>
      <c r="B1089" s="52" t="s">
        <v>42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">
      <c r="A1090" s="103" t="s">
        <v>77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">
      <c r="A1091" s="60" t="s">
        <v>44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">
      <c r="A1092" s="50" t="s">
        <v>88</v>
      </c>
      <c r="B1092" s="134" t="s">
        <v>89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5.5" hidden="1" x14ac:dyDescent="0.2">
      <c r="A1094" s="135" t="s">
        <v>47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5.5" hidden="1" x14ac:dyDescent="0.2">
      <c r="A1095" s="60" t="s">
        <v>48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">
      <c r="A1096" s="64" t="s">
        <v>49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">
      <c r="A1097" s="64" t="s">
        <v>50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">
      <c r="A1098" s="64" t="s">
        <v>51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">
      <c r="A1099" s="36" t="s">
        <v>52</v>
      </c>
      <c r="B1099" s="136" t="s">
        <v>53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">
      <c r="A1100" s="36" t="s">
        <v>19</v>
      </c>
      <c r="B1100" s="136" t="s">
        <v>54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">
      <c r="A1101" s="36" t="s">
        <v>21</v>
      </c>
      <c r="B1101" s="137" t="s">
        <v>55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">
      <c r="A1102" s="60" t="s">
        <v>56</v>
      </c>
      <c r="B1102" s="61" t="s">
        <v>57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">
      <c r="A1103" s="66" t="s">
        <v>49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">
      <c r="A1104" s="64" t="s">
        <v>50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">
      <c r="A1105" s="64" t="s">
        <v>51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">
      <c r="A1106" s="36" t="s">
        <v>58</v>
      </c>
      <c r="B1106" s="137" t="s">
        <v>59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">
      <c r="A1107" s="36" t="s">
        <v>60</v>
      </c>
      <c r="B1107" s="137" t="s">
        <v>61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">
      <c r="A1108" s="36" t="s">
        <v>62</v>
      </c>
      <c r="B1108" s="137" t="s">
        <v>63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">
      <c r="A1109" s="60" t="s">
        <v>64</v>
      </c>
      <c r="B1109" s="67" t="s">
        <v>65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">
      <c r="A1110" s="66" t="s">
        <v>49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">
      <c r="A1111" s="64" t="s">
        <v>50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">
      <c r="A1112" s="64" t="s">
        <v>51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">
      <c r="A1113" s="36" t="s">
        <v>58</v>
      </c>
      <c r="B1113" s="137" t="s">
        <v>66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">
      <c r="A1114" s="36" t="s">
        <v>60</v>
      </c>
      <c r="B1114" s="137" t="s">
        <v>67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">
      <c r="A1115" s="36" t="s">
        <v>62</v>
      </c>
      <c r="B1115" s="137" t="s">
        <v>68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">
      <c r="A1117" s="79" t="s">
        <v>69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">
      <c r="A1118" s="80" t="s">
        <v>70</v>
      </c>
      <c r="B1118" s="134" t="s">
        <v>71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">
      <c r="A1120" s="48" t="s">
        <v>72</v>
      </c>
      <c r="B1120" s="67" t="s">
        <v>73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">
      <c r="A1122" s="123" t="s">
        <v>74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">
      <c r="B1125" s="127"/>
    </row>
    <row r="1126" spans="1:33" ht="27" customHeight="1" x14ac:dyDescent="0.2">
      <c r="A1126" s="142" t="s">
        <v>118</v>
      </c>
      <c r="B1126" s="142"/>
      <c r="D1126" s="143" t="str">
        <f>IF($I$1="proiect","DIRECTOR EXECUTIV,","SECRETAR GENERAL AL JUDEŢULUI,")</f>
        <v>DIRECTOR EXECUTIV,</v>
      </c>
      <c r="E1126" s="143"/>
      <c r="F1126" s="143"/>
      <c r="G1126" s="143"/>
      <c r="H1126" s="143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">
      <c r="A1127" s="139" t="s">
        <v>119</v>
      </c>
      <c r="B1127" s="139"/>
      <c r="D1127" s="144" t="str">
        <f>IF($I$1="proiect","Balogh Arnold István","Crasnai Mihaela Elena Ana")</f>
        <v>Balogh Arnold István</v>
      </c>
      <c r="E1127" s="144"/>
      <c r="F1127" s="144"/>
      <c r="G1127" s="144"/>
      <c r="H1127" s="144"/>
    </row>
    <row r="1128" spans="1:33" x14ac:dyDescent="0.2">
      <c r="A1128" s="16"/>
      <c r="B1128" s="129"/>
      <c r="C1128" s="16"/>
      <c r="D1128" s="128"/>
      <c r="E1128" s="128"/>
      <c r="F1128" s="128"/>
      <c r="G1128" s="128"/>
    </row>
    <row r="1129" spans="1:33" x14ac:dyDescent="0.2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">
      <c r="B1130" s="129"/>
      <c r="C1130" s="130"/>
      <c r="D1130" s="130"/>
      <c r="E1130" s="128"/>
      <c r="F1130" s="128"/>
      <c r="G1130" s="13"/>
    </row>
    <row r="1131" spans="1:33" x14ac:dyDescent="0.2">
      <c r="B1131" s="1"/>
      <c r="C1131" s="2"/>
      <c r="D1131" s="144" t="str">
        <f>IF($I$1="proiect","ŞEF SERVICIU,"," ")</f>
        <v>ŞEF SERVICIU,</v>
      </c>
      <c r="E1131" s="144"/>
      <c r="F1131" s="144"/>
      <c r="G1131" s="144"/>
      <c r="H1131" s="144"/>
    </row>
    <row r="1132" spans="1:33" x14ac:dyDescent="0.2">
      <c r="A1132" s="131" t="s">
        <v>120</v>
      </c>
      <c r="B1132" s="1"/>
      <c r="C1132" s="2"/>
      <c r="D1132" s="144" t="str">
        <f>IF($I$1="proiect","Sorana Czumbil"," ")</f>
        <v>Sorana Czumbil</v>
      </c>
      <c r="E1132" s="144"/>
      <c r="F1132" s="144"/>
      <c r="G1132" s="144"/>
      <c r="H1132" s="144"/>
    </row>
    <row r="1133" spans="1:33" x14ac:dyDescent="0.2">
      <c r="A1133" s="131" t="s">
        <v>121</v>
      </c>
      <c r="B1133" s="1"/>
      <c r="C1133" s="2"/>
      <c r="D1133" s="128"/>
      <c r="E1133" s="128"/>
      <c r="F1133" s="128"/>
      <c r="G1133" s="128"/>
    </row>
    <row r="1134" spans="1:33" x14ac:dyDescent="0.2">
      <c r="B1134" s="11"/>
      <c r="D1134" s="12"/>
      <c r="E1134" s="13"/>
      <c r="F1134" s="13"/>
      <c r="G1134" s="13"/>
    </row>
    <row r="1135" spans="1:33" x14ac:dyDescent="0.2">
      <c r="B1135" s="11"/>
      <c r="C1135" s="13"/>
      <c r="D1135" s="12"/>
      <c r="E1135" s="13"/>
      <c r="F1135" s="13"/>
      <c r="G1135" s="13"/>
    </row>
    <row r="1136" spans="1:33" x14ac:dyDescent="0.2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  <mergeCell ref="A5:H5"/>
    <mergeCell ref="A6:H6"/>
    <mergeCell ref="F9:H9"/>
    <mergeCell ref="A1126:B1126"/>
    <mergeCell ref="D1126:H1126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aprobat 2025</vt:lpstr>
      <vt:lpstr>'aprobat 2025'!Print_Area</vt:lpstr>
      <vt:lpstr>'aprobat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Nadia Onci</cp:lastModifiedBy>
  <cp:lastPrinted>2025-03-26T14:36:04Z</cp:lastPrinted>
  <dcterms:created xsi:type="dcterms:W3CDTF">2022-02-03T08:21:00Z</dcterms:created>
  <dcterms:modified xsi:type="dcterms:W3CDTF">2025-03-28T06:34:29Z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