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526"/>
  <workbookPr/>
  <mc:AlternateContent xmlns:mc="http://schemas.openxmlformats.org/markup-compatibility/2006">
    <mc:Choice Requires="x15">
      <x15ac:absPath xmlns:x15ac="http://schemas.microsoft.com/office/spreadsheetml/2010/11/ac" url="\\10.0.2.2\CJ-Trafic\DE\buget 2025\(2) Martie 2025\proiect\Listate\"/>
    </mc:Choice>
  </mc:AlternateContent>
  <xr:revisionPtr revIDLastSave="0" documentId="13_ncr:1_{C589AB0C-F1AE-4482-8B56-55E82878846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Sheet1!$A$1:$C$120</definedName>
    <definedName name="_xlnm.Print_Titles" localSheetId="0">Sheet1!$8:$8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116" i="1" l="1"/>
  <c r="C3" i="1"/>
  <c r="C111" i="1"/>
  <c r="C2" i="1"/>
  <c r="C115" i="1"/>
</calcChain>
</file>

<file path=xl/sharedStrings.xml><?xml version="1.0" encoding="utf-8"?>
<sst xmlns="http://schemas.openxmlformats.org/spreadsheetml/2006/main" count="302" uniqueCount="272">
  <si>
    <t>ROMÂNIA</t>
  </si>
  <si>
    <t>Judeţul Satu Mare</t>
  </si>
  <si>
    <t>Consiliul Judeţean Satu Mare</t>
  </si>
  <si>
    <t>Nr. crt.</t>
  </si>
  <si>
    <t>Evenimentul</t>
  </si>
  <si>
    <t>Perioada desfăşurării</t>
  </si>
  <si>
    <t>Proiecte editoriale</t>
  </si>
  <si>
    <t xml:space="preserve">ianuarie- decembrie </t>
  </si>
  <si>
    <t xml:space="preserve"> Editarea Revistei „Cronograf”</t>
  </si>
  <si>
    <t>Ianuarie -martie</t>
  </si>
  <si>
    <t>Aprilie - iunie</t>
  </si>
  <si>
    <t>Iulie - septembrie</t>
  </si>
  <si>
    <t>Octombrie - decembrie</t>
  </si>
  <si>
    <t xml:space="preserve"> Editarea Revistei „Sugárút”, ediţie în limba maghiară</t>
  </si>
  <si>
    <t>Medalioane culturale</t>
  </si>
  <si>
    <t>Ianuarie-decembrie</t>
  </si>
  <si>
    <t>Expoziții, lansări, vernisaje în Galeria de Artă a CJCPCT</t>
  </si>
  <si>
    <t>Promovarea tradițiilor și culturii sătmărene în țară și în străinătate:</t>
  </si>
  <si>
    <t>In memoriam – Kölcsey Ferenc</t>
  </si>
  <si>
    <t>august</t>
  </si>
  <si>
    <t>Aniversarea căsătoriei poetului Petofi Sandor cu Szendrey Julia</t>
  </si>
  <si>
    <t>Tabăra de creaţie artistică a artiștilor plastici- Sătmărenii</t>
  </si>
  <si>
    <t>decembrie</t>
  </si>
  <si>
    <t>Ziua Națională a României</t>
  </si>
  <si>
    <t>1 decembrie</t>
  </si>
  <si>
    <t>Târgul de Paște</t>
  </si>
  <si>
    <t>Zilele „Szamos Diákirodalmi Kör”</t>
  </si>
  <si>
    <t>Prezentarea culturii sătmărene în Ucraina</t>
  </si>
  <si>
    <t xml:space="preserve">Prezentarea culturii sătmărene în Ungaria </t>
  </si>
  <si>
    <t>ianuarie- decembrie</t>
  </si>
  <si>
    <t>1 iunie</t>
  </si>
  <si>
    <t>8 septembrie</t>
  </si>
  <si>
    <t>4 decembrie</t>
  </si>
  <si>
    <t xml:space="preserve">1- 31 decembrie </t>
  </si>
  <si>
    <t>Acțiuni/ programe culturale, festivaluri, simpozioane</t>
  </si>
  <si>
    <t>1.1.</t>
  </si>
  <si>
    <t>1.2.</t>
  </si>
  <si>
    <t>1.3.</t>
  </si>
  <si>
    <t>1.4.</t>
  </si>
  <si>
    <t>1.5.</t>
  </si>
  <si>
    <t>1.6.</t>
  </si>
  <si>
    <t>1.7.</t>
  </si>
  <si>
    <t>1.8.</t>
  </si>
  <si>
    <t>1.9.</t>
  </si>
  <si>
    <t>1.10.</t>
  </si>
  <si>
    <t>8.101.</t>
  </si>
  <si>
    <t>8.102.</t>
  </si>
  <si>
    <t>8.103.</t>
  </si>
  <si>
    <t>Anexa nr. 2.7/3</t>
  </si>
  <si>
    <t>proiect</t>
  </si>
  <si>
    <t xml:space="preserve"> PREȘEDINTE,</t>
  </si>
  <si>
    <t>Pataki Csaba</t>
  </si>
  <si>
    <t>5 ex.</t>
  </si>
  <si>
    <t>8.91.</t>
  </si>
  <si>
    <t>8.92.</t>
  </si>
  <si>
    <t>8.93.</t>
  </si>
  <si>
    <t>8.94.</t>
  </si>
  <si>
    <t>8.95.</t>
  </si>
  <si>
    <t>8.96.</t>
  </si>
  <si>
    <t>8.97.</t>
  </si>
  <si>
    <t>8.98.</t>
  </si>
  <si>
    <t>8.99.</t>
  </si>
  <si>
    <t>8.100.</t>
  </si>
  <si>
    <t>7 mai</t>
  </si>
  <si>
    <t>Tabără culturală, educativă și de merit pentru liceeni și studenții rromi</t>
  </si>
  <si>
    <t>Red./Tehn. D.Fl.</t>
  </si>
  <si>
    <t>Culegere de reportaje și eseuri</t>
  </si>
  <si>
    <t>Antologie „Septentrion”</t>
  </si>
  <si>
    <t>Antologie „Szamos Diákirodalmi Kör”</t>
  </si>
  <si>
    <t>Broșuri cu promovarea tradițiilor și obiceiurilor din: Țara Oașului, Zona Codru, Zona ungurească și șvăbească (româna, maghiară, germană și engleză)</t>
  </si>
  <si>
    <t xml:space="preserve">ianuarie - decembrie </t>
  </si>
  <si>
    <t>22 iunie</t>
  </si>
  <si>
    <t>27 iulie</t>
  </si>
  <si>
    <t>Expoziție colectivă de sărbătoare</t>
  </si>
  <si>
    <t>8.75.</t>
  </si>
  <si>
    <t>15 ianuarie</t>
  </si>
  <si>
    <t>8.76.</t>
  </si>
  <si>
    <t>8.77.</t>
  </si>
  <si>
    <t>8.78.</t>
  </si>
  <si>
    <t>8.79.</t>
  </si>
  <si>
    <t>8.80.</t>
  </si>
  <si>
    <t>8.81.</t>
  </si>
  <si>
    <t>8.82.</t>
  </si>
  <si>
    <t>8.83.</t>
  </si>
  <si>
    <t>8.84.</t>
  </si>
  <si>
    <t>8.85.</t>
  </si>
  <si>
    <t>8.86.</t>
  </si>
  <si>
    <t>8.87.</t>
  </si>
  <si>
    <t>8.88.</t>
  </si>
  <si>
    <t>8.89.</t>
  </si>
  <si>
    <t>8.90.</t>
  </si>
  <si>
    <t>Festivalul de Toace</t>
  </si>
  <si>
    <t>Ziua Limbii Române</t>
  </si>
  <si>
    <t xml:space="preserve">Festivalul Internațional de Literatură „Zilele Cronograf” </t>
  </si>
  <si>
    <t xml:space="preserve">Festivalul Concurs Interjudețean de Folclor ”Dragu’-mi-i cântu’ și jocu’!” ediția XXIV-a </t>
  </si>
  <si>
    <t>Ziua Minorităților Naționale</t>
  </si>
  <si>
    <t>Editarea volumului „Micul erou” bilingv (română- ucraineană)</t>
  </si>
  <si>
    <t>Emilia Zamfira Grosoș - Tezaur Uman Viu</t>
  </si>
  <si>
    <t>Album foto „Molima”</t>
  </si>
  <si>
    <t xml:space="preserve">Szatmári Kalendárium </t>
  </si>
  <si>
    <t xml:space="preserve">Szamos plusz </t>
  </si>
  <si>
    <t>Calendar Istoric și Cultural - 2026</t>
  </si>
  <si>
    <t>2.11.-22.(12 luni)</t>
  </si>
  <si>
    <t>3.23.</t>
  </si>
  <si>
    <t>3.24.</t>
  </si>
  <si>
    <t>3.25.</t>
  </si>
  <si>
    <t>3.26.</t>
  </si>
  <si>
    <t>4.27.</t>
  </si>
  <si>
    <t>4.28.</t>
  </si>
  <si>
    <t>4.29.</t>
  </si>
  <si>
    <t>4.30.</t>
  </si>
  <si>
    <t>5.31.</t>
  </si>
  <si>
    <t>Medalion Cultural „Dariu Pop” - 60</t>
  </si>
  <si>
    <t>20 martie</t>
  </si>
  <si>
    <t>5.32.</t>
  </si>
  <si>
    <t>Medalion Cultural „Maria Carmen Sas” - 60</t>
  </si>
  <si>
    <t>28 martie</t>
  </si>
  <si>
    <t>5.33.</t>
  </si>
  <si>
    <t>Medalioane culturale - Boor Bela, Erdei D. Istvan, Fazekas Lorand, Mehes Kati, Muhi Sandor, Sroth Odon</t>
  </si>
  <si>
    <t>3 aprilie</t>
  </si>
  <si>
    <t>5.34.</t>
  </si>
  <si>
    <t>Corul „Solemnis” - 30</t>
  </si>
  <si>
    <t>6 mai</t>
  </si>
  <si>
    <t>5.35.</t>
  </si>
  <si>
    <t>Kocsis Istvan - 85</t>
  </si>
  <si>
    <t>5.36.</t>
  </si>
  <si>
    <t>Revista „Catolică” a lui Vasile Lucaciu - 140</t>
  </si>
  <si>
    <t>5.37.</t>
  </si>
  <si>
    <t>Petre Vacarciu - 25</t>
  </si>
  <si>
    <t>5.38.</t>
  </si>
  <si>
    <t>Virgil Enătescu - 85</t>
  </si>
  <si>
    <t>5.39.</t>
  </si>
  <si>
    <t>Venig Laszlo - 95</t>
  </si>
  <si>
    <t>6.40.</t>
  </si>
  <si>
    <t>Expoziție cu lucrările din Tabăra de pictură - Cavnic 2024</t>
  </si>
  <si>
    <t>20 ianuarie</t>
  </si>
  <si>
    <t>6.41..</t>
  </si>
  <si>
    <t>Expoziție de pictură - Herskovics Ingrid</t>
  </si>
  <si>
    <t>10 februarie- 13 marie</t>
  </si>
  <si>
    <t>6.42..</t>
  </si>
  <si>
    <t>Lansare de carte „Bijutierul din Jaipur” de Loredana Știrbu</t>
  </si>
  <si>
    <t>12 februarie</t>
  </si>
  <si>
    <t>6.43.</t>
  </si>
  <si>
    <t>Expoziție de pictură, „Expresii în tehnică și stil” de Elisabeta Veress Pietrar</t>
  </si>
  <si>
    <t>13 martie - 15 aprilie</t>
  </si>
  <si>
    <t>6.44.</t>
  </si>
  <si>
    <t>Lansarea volumului „Micul Erou”</t>
  </si>
  <si>
    <t xml:space="preserve">aprilie </t>
  </si>
  <si>
    <t>6.45..</t>
  </si>
  <si>
    <t>Esztan Ecaterina</t>
  </si>
  <si>
    <t>15 aprilie- 15 mai</t>
  </si>
  <si>
    <t>6.46.</t>
  </si>
  <si>
    <t>George Dan și Florin Dragoș</t>
  </si>
  <si>
    <t>15 mai - 15 iunie</t>
  </si>
  <si>
    <t>6.47.</t>
  </si>
  <si>
    <t>Ioan C. Sălăjan și Viorica Pavlov</t>
  </si>
  <si>
    <t>15 iulie - 15 august</t>
  </si>
  <si>
    <t>6.48.</t>
  </si>
  <si>
    <t>Kovacs Emil Lajos</t>
  </si>
  <si>
    <t>15 septembrie - 15 octombrie</t>
  </si>
  <si>
    <t>6.49.</t>
  </si>
  <si>
    <t>Cristina Moldovan</t>
  </si>
  <si>
    <t>15 octombrie- 15 noiembrie</t>
  </si>
  <si>
    <t>6.50.</t>
  </si>
  <si>
    <t>Vasile Dragoș și Foris Ecaterina</t>
  </si>
  <si>
    <t>15 noiembrie - 15 decembrie</t>
  </si>
  <si>
    <t>6.51.</t>
  </si>
  <si>
    <t>7.52.</t>
  </si>
  <si>
    <t>Turneu al Ansamblului Folcloric al Județului „Doruri sătmărene” și al Ansamblului Folcloric al Județului „Szamoshát” – secția maghiară la invitația IGF (Uniunea Mondială de Folclor)</t>
  </si>
  <si>
    <t>7.53.</t>
  </si>
  <si>
    <t>Ansamblul Folcloric al Județului „Szamoshát” – secția maghiară - Întâlnirea Caselor de dansuri populare maghiare la Gherla</t>
  </si>
  <si>
    <t>7.54.</t>
  </si>
  <si>
    <t>7.55.</t>
  </si>
  <si>
    <t>7.56.</t>
  </si>
  <si>
    <t>Promovarea culturii sătmărene în Germania</t>
  </si>
  <si>
    <t>8.57.</t>
  </si>
  <si>
    <t>Ziua Culturii Naţionale</t>
  </si>
  <si>
    <t>8.58.</t>
  </si>
  <si>
    <t>Ziua Culturii Maghiare</t>
  </si>
  <si>
    <t>22 ianuarie</t>
  </si>
  <si>
    <t>8.59.</t>
  </si>
  <si>
    <t>Ziua Prozei Maghiare</t>
  </si>
  <si>
    <t>18 februarie</t>
  </si>
  <si>
    <t>8.60.</t>
  </si>
  <si>
    <t>Târgul Mărțișorului/ Márciuska Vásár</t>
  </si>
  <si>
    <t>24 februarie- 3 martie</t>
  </si>
  <si>
    <t>8.61.</t>
  </si>
  <si>
    <t>Conferința „Despre copii și părinți - infinitele erori” de Cornel Constantin Ciomâzgă</t>
  </si>
  <si>
    <t xml:space="preserve">17 martie </t>
  </si>
  <si>
    <t>8.62.</t>
  </si>
  <si>
    <t>Întâlnire cu Aurel Andecou - Conferință „Interferențe culturale sătmăreano- clujene” și lansarea volumului „Sătmarul de altădată”</t>
  </si>
  <si>
    <t>19 martie</t>
  </si>
  <si>
    <t>8.63.</t>
  </si>
  <si>
    <t>Concursul de reportaje ,,Iosif Ţiproc" ediţia a XII- a</t>
  </si>
  <si>
    <t>8.64.</t>
  </si>
  <si>
    <t xml:space="preserve">Concert prepascal al corurilor bisericești din municipiul Satu Mare </t>
  </si>
  <si>
    <t>23 martie</t>
  </si>
  <si>
    <t>8.65.</t>
  </si>
  <si>
    <t xml:space="preserve"> Turneu „Folker”</t>
  </si>
  <si>
    <t>2- 5  aprilie</t>
  </si>
  <si>
    <t>8.66.</t>
  </si>
  <si>
    <t>Ziua Internaţională a Rromilor</t>
  </si>
  <si>
    <t>6 aprilie</t>
  </si>
  <si>
    <t>8.67.</t>
  </si>
  <si>
    <t>4- 20 aprilie</t>
  </si>
  <si>
    <t>8.68.</t>
  </si>
  <si>
    <t xml:space="preserve">Festivalul Folcloric „Orgona”, ediția a XIII - a </t>
  </si>
  <si>
    <t>26 aprilie</t>
  </si>
  <si>
    <t>8.69.</t>
  </si>
  <si>
    <t>Festivalul folcloric „Sâmbra Oilor”, ediţia LXVII</t>
  </si>
  <si>
    <t>11 mai</t>
  </si>
  <si>
    <t>8.70.</t>
  </si>
  <si>
    <t>Festivalul Concurs de recitări din lirica poeților sătmăreni ,,Recitatio" editia a XVII - a</t>
  </si>
  <si>
    <t xml:space="preserve">15 mai </t>
  </si>
  <si>
    <t>8.71.</t>
  </si>
  <si>
    <t>16-17 mai</t>
  </si>
  <si>
    <t>8.72.</t>
  </si>
  <si>
    <t>Festivalul folcloric ,,Rusaliile Roşii”, ediţia a XIII-a</t>
  </si>
  <si>
    <t>23 mai</t>
  </si>
  <si>
    <t>8.73.</t>
  </si>
  <si>
    <t xml:space="preserve">Festivalul concurs pentru copiii preșcolari „Deschideți porțile mari” - ediția a XII- a </t>
  </si>
  <si>
    <t>8.74.</t>
  </si>
  <si>
    <t>Întâlnirea meșterilor olari</t>
  </si>
  <si>
    <t>19- 22 iunie</t>
  </si>
  <si>
    <t>Festivalul Folcloric „Danțu la șură”, ediția XV</t>
  </si>
  <si>
    <t>8 iunie</t>
  </si>
  <si>
    <t>Luminătorii satelor, ediţia a XV-a</t>
  </si>
  <si>
    <t>Tabăra de dansuri și muzică populară maghiare ediţia a XXVIII-a</t>
  </si>
  <si>
    <t>22- 28 iunie</t>
  </si>
  <si>
    <t xml:space="preserve">Ziua Culturală a Rromilor - ediția a III - a </t>
  </si>
  <si>
    <t>5- 6 iulie</t>
  </si>
  <si>
    <t>Festivalul Folcloric „La porțile zânelor” ediția a III-a</t>
  </si>
  <si>
    <t>Editare CD - cântecele corului protopopiatului ortodox Satu Mare</t>
  </si>
  <si>
    <t>iulie- octombrie</t>
  </si>
  <si>
    <t>Festivalul Viei si Vinului</t>
  </si>
  <si>
    <t>Zilele „Szamos- Sugarut”</t>
  </si>
  <si>
    <t>14-16 august</t>
  </si>
  <si>
    <t>Festivalul folcloric codrenesc „Oţeloaia”, ediţia LXVIII</t>
  </si>
  <si>
    <t>17. august</t>
  </si>
  <si>
    <t>Festivalul „Zestrea Oașului”</t>
  </si>
  <si>
    <t>15- 17 august</t>
  </si>
  <si>
    <t>Festivalul Folcloric al „Sticlarului” ediția I</t>
  </si>
  <si>
    <t>24. august</t>
  </si>
  <si>
    <t xml:space="preserve">Festivalul moților de la câmpie, ediția XXIV  </t>
  </si>
  <si>
    <t>31. august</t>
  </si>
  <si>
    <t>31. augsut</t>
  </si>
  <si>
    <t xml:space="preserve">25- 31 august </t>
  </si>
  <si>
    <t>25 - 31 august</t>
  </si>
  <si>
    <t>Festivalul Folcloric al Naţionalităţilor, ediția XXXIV</t>
  </si>
  <si>
    <t xml:space="preserve">7 septembrie </t>
  </si>
  <si>
    <t>12-14 septembrie</t>
  </si>
  <si>
    <t>Festival Concurs Naţional de muzică folk „Octavian Bud”, ediția a V- a</t>
  </si>
  <si>
    <t>20-21 septembrie</t>
  </si>
  <si>
    <t>Festivalul „Ceterașilor” din Oaș</t>
  </si>
  <si>
    <t xml:space="preserve">5 octombrie </t>
  </si>
  <si>
    <t>11- 12 octombrie</t>
  </si>
  <si>
    <t>Danţu Mânănţăilor, ediţia a XIII- a</t>
  </si>
  <si>
    <t>8. noiembrie</t>
  </si>
  <si>
    <t>Festivalul Concurs Intenațional de folclor ,,Rozmarin în colţu' mesii", ediţia a X-a</t>
  </si>
  <si>
    <t>14-16 noiembrie</t>
  </si>
  <si>
    <t>Întâlnirea caselor de dansuri maghiare – ediția a VI -a</t>
  </si>
  <si>
    <t>22 noiembrie</t>
  </si>
  <si>
    <t xml:space="preserve">Festivalul Datinilor şi Obiceiurilor de Iarnă (Târgul de Crăciun) </t>
  </si>
  <si>
    <t>Evenimente organizate de către Centrul Judeţean pentru Conservarea şi Promovarea Culturii Tradiţionale Satu Mare în anul 2025</t>
  </si>
  <si>
    <r>
      <t>Editarea lunarului  - Szamos (</t>
    </r>
    <r>
      <rPr>
        <sz val="13"/>
        <color rgb="FF000000"/>
        <rFont val="Times New Roman"/>
        <family val="1"/>
      </rPr>
      <t>anul VII)</t>
    </r>
    <r>
      <rPr>
        <b/>
        <sz val="13"/>
        <color rgb="FF000000"/>
        <rFont val="Times New Roman"/>
        <family val="1"/>
      </rPr>
      <t xml:space="preserve"> 2.11- 2.12- 2.13- 2.14- 2.15- 2.16- 2.17-2.18-2.19- 2.20- 2.21- 2.22.(12 luni)</t>
    </r>
  </si>
  <si>
    <r>
      <t xml:space="preserve"> </t>
    </r>
    <r>
      <rPr>
        <b/>
        <sz val="13"/>
        <color rgb="FF000000"/>
        <rFont val="Times New Roman"/>
        <family val="1"/>
      </rPr>
      <t>Editarea Revistei trimestriale „Cronograf”</t>
    </r>
    <r>
      <rPr>
        <sz val="13"/>
        <color rgb="FF000000"/>
        <rFont val="Times New Roman"/>
        <family val="1"/>
      </rPr>
      <t xml:space="preserve"> (anul X)</t>
    </r>
  </si>
  <si>
    <r>
      <rPr>
        <b/>
        <sz val="13"/>
        <color theme="1"/>
        <rFont val="Times New Roman"/>
        <family val="1"/>
      </rPr>
      <t>ianuarie- decembrie</t>
    </r>
    <r>
      <rPr>
        <sz val="13"/>
        <color theme="1"/>
        <rFont val="Times New Roman"/>
        <family val="1"/>
      </rPr>
      <t xml:space="preserve"> </t>
    </r>
  </si>
  <si>
    <r>
      <t xml:space="preserve"> </t>
    </r>
    <r>
      <rPr>
        <b/>
        <sz val="13"/>
        <color rgb="FF000000"/>
        <rFont val="Times New Roman"/>
        <family val="1"/>
      </rPr>
      <t>Editarea Revistei trimestriale „Sugárút”, ediţie în limba maghiară</t>
    </r>
    <r>
      <rPr>
        <sz val="13"/>
        <color rgb="FF000000"/>
        <rFont val="Times New Roman"/>
        <family val="1"/>
      </rPr>
      <t xml:space="preserve"> (anul X)</t>
    </r>
  </si>
  <si>
    <t>1 septembrie</t>
  </si>
  <si>
    <t>3 noiembrie</t>
  </si>
  <si>
    <t>11 noiembrie</t>
  </si>
  <si>
    <t>Balogh Arnold Istvan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</si>
</sst>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\ _l_e_i_-;\-* #,##0\ _l_e_i_-;_-* &quot;-&quot;\ _l_e_i_-;_-@_-"/>
  </numFmts>
  <fonts count="21">
    <font>
      <sz val="12"/>
      <color theme="1"/>
      <name val="Calibri"/>
      <charset val="134"/>
      <scheme val="minor"/>
    </font>
    <font>
      <sz val="12"/>
      <name val="Times New Roman"/>
      <family val="1"/>
    </font>
    <font>
      <b/>
      <sz val="12"/>
      <name val="Times New Roman"/>
      <family val="1"/>
    </font>
    <font>
      <sz val="12"/>
      <color indexed="10"/>
      <name val="Times New Roman"/>
      <family val="1"/>
    </font>
    <font>
      <b/>
      <i/>
      <sz val="14"/>
      <color indexed="8"/>
      <name val="Times New Roman"/>
      <family val="1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sz val="10"/>
      <name val="Times New Roman"/>
      <family val="1"/>
    </font>
    <font>
      <b/>
      <sz val="12"/>
      <color theme="1"/>
      <name val="Calibri"/>
      <family val="2"/>
      <scheme val="minor"/>
    </font>
    <font>
      <b/>
      <sz val="12"/>
      <name val="Times New Roman"/>
      <charset val="134"/>
    </font>
    <font>
      <sz val="12"/>
      <name val="Times New Roman"/>
      <charset val="134"/>
    </font>
    <font>
      <sz val="11"/>
      <name val="Times New Roman"/>
      <charset val="134"/>
    </font>
    <font>
      <sz val="12"/>
      <color theme="1"/>
      <name val="Calibri"/>
      <family val="2"/>
      <scheme val="minor"/>
    </font>
    <font>
      <b/>
      <sz val="14"/>
      <name val="Times New Roman"/>
      <family val="1"/>
    </font>
    <font>
      <b/>
      <i/>
      <sz val="14"/>
      <name val="Times New Roman"/>
      <family val="1"/>
    </font>
    <font>
      <b/>
      <sz val="13"/>
      <color theme="1"/>
      <name val="Times New Roman"/>
      <family val="1"/>
    </font>
    <font>
      <b/>
      <sz val="13"/>
      <color rgb="FF000000"/>
      <name val="Times New Roman"/>
      <family val="1"/>
    </font>
    <font>
      <sz val="13"/>
      <color theme="1"/>
      <name val="Times New Roman"/>
      <family val="1"/>
    </font>
    <font>
      <sz val="13"/>
      <color rgb="FF000000"/>
      <name val="Times New Roman"/>
      <family val="1"/>
    </font>
    <font>
      <b/>
      <i/>
      <sz val="13"/>
      <color theme="1"/>
      <name val="Times New Roman"/>
      <family val="1"/>
    </font>
    <font>
      <i/>
      <sz val="13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</fills>
  <borders count="10">
    <border>
      <left/>
      <right/>
      <top/>
      <bottom/>
      <diagonal/>
    </border>
    <border>
      <left style="dotted">
        <color auto="1"/>
      </left>
      <right style="dotted">
        <color auto="1"/>
      </right>
      <top style="dotted">
        <color auto="1"/>
      </top>
      <bottom style="dotted">
        <color auto="1"/>
      </bottom>
      <diagonal/>
    </border>
    <border>
      <left style="thin">
        <color indexed="64"/>
      </left>
      <right style="dotted">
        <color auto="1"/>
      </right>
      <top style="thin">
        <color indexed="64"/>
      </top>
      <bottom style="dotted">
        <color auto="1"/>
      </bottom>
      <diagonal/>
    </border>
    <border>
      <left style="dotted">
        <color auto="1"/>
      </left>
      <right style="dotted">
        <color auto="1"/>
      </right>
      <top style="thin">
        <color indexed="64"/>
      </top>
      <bottom style="dotted">
        <color auto="1"/>
      </bottom>
      <diagonal/>
    </border>
    <border>
      <left style="dotted">
        <color auto="1"/>
      </left>
      <right style="thin">
        <color indexed="64"/>
      </right>
      <top style="thin">
        <color indexed="64"/>
      </top>
      <bottom style="dotted">
        <color auto="1"/>
      </bottom>
      <diagonal/>
    </border>
    <border>
      <left style="thin">
        <color indexed="64"/>
      </left>
      <right style="dotted">
        <color auto="1"/>
      </right>
      <top style="dotted">
        <color auto="1"/>
      </top>
      <bottom style="dotted">
        <color auto="1"/>
      </bottom>
      <diagonal/>
    </border>
    <border>
      <left style="dotted">
        <color auto="1"/>
      </left>
      <right style="thin">
        <color indexed="64"/>
      </right>
      <top style="dotted">
        <color auto="1"/>
      </top>
      <bottom style="dotted">
        <color auto="1"/>
      </bottom>
      <diagonal/>
    </border>
    <border>
      <left style="thin">
        <color indexed="64"/>
      </left>
      <right style="dotted">
        <color auto="1"/>
      </right>
      <top style="dotted">
        <color auto="1"/>
      </top>
      <bottom style="thin">
        <color indexed="64"/>
      </bottom>
      <diagonal/>
    </border>
    <border>
      <left style="dotted">
        <color auto="1"/>
      </left>
      <right style="dotted">
        <color auto="1"/>
      </right>
      <top style="dotted">
        <color auto="1"/>
      </top>
      <bottom style="thin">
        <color indexed="64"/>
      </bottom>
      <diagonal/>
    </border>
    <border>
      <left style="dotted">
        <color auto="1"/>
      </left>
      <right style="thin">
        <color indexed="64"/>
      </right>
      <top style="dotted">
        <color auto="1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60">
    <xf numFmtId="0" fontId="0" fillId="0" borderId="0" xfId="0">
      <alignment vertical="center"/>
    </xf>
    <xf numFmtId="0" fontId="1" fillId="0" borderId="0" xfId="0" applyFont="1" applyAlignment="1"/>
    <xf numFmtId="0" fontId="0" fillId="0" borderId="0" xfId="0" applyAlignment="1"/>
    <xf numFmtId="0" fontId="3" fillId="0" borderId="0" xfId="0" applyFont="1" applyAlignme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10" fillId="0" borderId="0" xfId="0" applyFont="1" applyAlignment="1"/>
    <xf numFmtId="0" fontId="9" fillId="0" borderId="0" xfId="0" applyFont="1" applyAlignment="1">
      <alignment horizontal="right"/>
    </xf>
    <xf numFmtId="4" fontId="10" fillId="0" borderId="0" xfId="0" applyNumberFormat="1" applyFont="1" applyAlignment="1">
      <alignment horizontal="right"/>
    </xf>
    <xf numFmtId="0" fontId="10" fillId="0" borderId="0" xfId="0" applyFont="1" applyAlignment="1">
      <alignment horizontal="center"/>
    </xf>
    <xf numFmtId="4" fontId="11" fillId="0" borderId="0" xfId="0" applyNumberFormat="1" applyFont="1" applyAlignment="1">
      <alignment horizontal="right"/>
    </xf>
    <xf numFmtId="0" fontId="9" fillId="0" borderId="0" xfId="0" applyFont="1" applyAlignment="1">
      <alignment horizontal="center" wrapText="1"/>
    </xf>
    <xf numFmtId="0" fontId="10" fillId="0" borderId="0" xfId="0" applyFont="1" applyAlignment="1">
      <alignment wrapText="1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 wrapText="1"/>
    </xf>
    <xf numFmtId="0" fontId="5" fillId="0" borderId="0" xfId="0" applyFont="1" applyAlignment="1">
      <alignment vertical="center" wrapText="1"/>
    </xf>
    <xf numFmtId="0" fontId="1" fillId="0" borderId="0" xfId="0" applyFont="1" applyAlignment="1">
      <alignment horizontal="center" wrapText="1"/>
    </xf>
    <xf numFmtId="0" fontId="0" fillId="0" borderId="0" xfId="0" applyAlignment="1">
      <alignment wrapText="1"/>
    </xf>
    <xf numFmtId="1" fontId="9" fillId="0" borderId="0" xfId="0" applyNumberFormat="1" applyFont="1" applyAlignment="1">
      <alignment horizontal="left" wrapText="1"/>
    </xf>
    <xf numFmtId="1" fontId="5" fillId="0" borderId="0" xfId="0" applyNumberFormat="1" applyFont="1" applyAlignment="1">
      <alignment vertical="center" wrapText="1"/>
    </xf>
    <xf numFmtId="1" fontId="8" fillId="0" borderId="0" xfId="0" applyNumberFormat="1" applyFont="1" applyAlignment="1">
      <alignment vertical="center" wrapText="1"/>
    </xf>
    <xf numFmtId="1" fontId="4" fillId="0" borderId="0" xfId="0" applyNumberFormat="1" applyFont="1" applyAlignment="1">
      <alignment vertical="center" wrapText="1"/>
    </xf>
    <xf numFmtId="1" fontId="0" fillId="0" borderId="0" xfId="0" applyNumberFormat="1" applyAlignment="1">
      <alignment vertical="center" wrapText="1"/>
    </xf>
    <xf numFmtId="1" fontId="6" fillId="0" borderId="0" xfId="0" applyNumberFormat="1" applyFont="1" applyAlignment="1">
      <alignment horizontal="center" vertical="center" wrapText="1"/>
    </xf>
    <xf numFmtId="1" fontId="0" fillId="0" borderId="0" xfId="0" applyNumberFormat="1" applyAlignment="1">
      <alignment horizontal="center" wrapText="1"/>
    </xf>
    <xf numFmtId="1" fontId="7" fillId="0" borderId="0" xfId="0" applyNumberFormat="1" applyFont="1" applyAlignment="1">
      <alignment horizontal="left" wrapText="1"/>
    </xf>
    <xf numFmtId="1" fontId="7" fillId="0" borderId="0" xfId="0" applyNumberFormat="1" applyFont="1" applyAlignment="1">
      <alignment horizontal="left" vertical="top" wrapText="1"/>
    </xf>
    <xf numFmtId="16" fontId="0" fillId="0" borderId="0" xfId="0" applyNumberFormat="1">
      <alignment vertical="center"/>
    </xf>
    <xf numFmtId="0" fontId="12" fillId="0" borderId="0" xfId="0" applyFont="1">
      <alignment vertical="center"/>
    </xf>
    <xf numFmtId="0" fontId="8" fillId="0" borderId="0" xfId="0" applyFont="1">
      <alignment vertical="center"/>
    </xf>
    <xf numFmtId="0" fontId="4" fillId="0" borderId="0" xfId="0" applyFont="1" applyAlignment="1">
      <alignment horizontal="center" vertical="center" wrapText="1"/>
    </xf>
    <xf numFmtId="1" fontId="9" fillId="0" borderId="0" xfId="0" applyNumberFormat="1" applyFont="1" applyAlignment="1">
      <alignment horizontal="left" wrapText="1"/>
    </xf>
    <xf numFmtId="0" fontId="16" fillId="0" borderId="1" xfId="0" applyFont="1" applyBorder="1" applyAlignment="1">
      <alignment horizontal="justify" vertical="top" wrapText="1"/>
    </xf>
    <xf numFmtId="0" fontId="18" fillId="0" borderId="1" xfId="0" applyFont="1" applyBorder="1" applyAlignment="1">
      <alignment horizontal="justify" vertical="top" wrapText="1"/>
    </xf>
    <xf numFmtId="0" fontId="16" fillId="0" borderId="1" xfId="0" applyFont="1" applyBorder="1" applyAlignment="1">
      <alignment vertical="top" wrapText="1"/>
    </xf>
    <xf numFmtId="0" fontId="17" fillId="0" borderId="1" xfId="0" applyFont="1" applyBorder="1">
      <alignment vertical="center"/>
    </xf>
    <xf numFmtId="0" fontId="17" fillId="0" borderId="1" xfId="0" applyFont="1" applyBorder="1" applyAlignment="1">
      <alignment vertical="center" wrapText="1"/>
    </xf>
    <xf numFmtId="0" fontId="18" fillId="0" borderId="1" xfId="0" applyFont="1" applyBorder="1" applyAlignment="1">
      <alignment vertical="top" wrapText="1"/>
    </xf>
    <xf numFmtId="1" fontId="13" fillId="2" borderId="2" xfId="0" applyNumberFormat="1" applyFont="1" applyFill="1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 wrapText="1"/>
    </xf>
    <xf numFmtId="0" fontId="14" fillId="2" borderId="4" xfId="0" applyFont="1" applyFill="1" applyBorder="1" applyAlignment="1">
      <alignment horizontal="center" vertical="center" wrapText="1"/>
    </xf>
    <xf numFmtId="1" fontId="15" fillId="0" borderId="5" xfId="0" applyNumberFormat="1" applyFont="1" applyBorder="1" applyAlignment="1">
      <alignment horizontal="center" vertical="center"/>
    </xf>
    <xf numFmtId="0" fontId="16" fillId="0" borderId="6" xfId="0" applyFont="1" applyBorder="1" applyAlignment="1">
      <alignment horizontal="center" vertical="top" wrapText="1"/>
    </xf>
    <xf numFmtId="1" fontId="17" fillId="0" borderId="5" xfId="0" applyNumberFormat="1" applyFont="1" applyBorder="1" applyAlignment="1">
      <alignment horizontal="center" vertical="center"/>
    </xf>
    <xf numFmtId="0" fontId="18" fillId="0" borderId="6" xfId="0" applyFont="1" applyBorder="1" applyAlignment="1">
      <alignment horizontal="center" vertical="top" wrapText="1"/>
    </xf>
    <xf numFmtId="0" fontId="16" fillId="0" borderId="6" xfId="0" applyFont="1" applyBorder="1" applyAlignment="1">
      <alignment horizontal="center" vertical="center"/>
    </xf>
    <xf numFmtId="0" fontId="17" fillId="0" borderId="6" xfId="0" applyFont="1" applyBorder="1" applyAlignment="1">
      <alignment horizontal="center" vertical="center"/>
    </xf>
    <xf numFmtId="0" fontId="15" fillId="0" borderId="6" xfId="0" applyFont="1" applyBorder="1" applyAlignment="1">
      <alignment horizontal="center" vertical="center"/>
    </xf>
    <xf numFmtId="0" fontId="18" fillId="0" borderId="6" xfId="0" applyFont="1" applyBorder="1" applyAlignment="1">
      <alignment horizontal="center" vertical="center"/>
    </xf>
    <xf numFmtId="164" fontId="17" fillId="0" borderId="5" xfId="0" applyNumberFormat="1" applyFont="1" applyBorder="1" applyAlignment="1">
      <alignment horizontal="center" vertical="center"/>
    </xf>
    <xf numFmtId="0" fontId="17" fillId="0" borderId="6" xfId="0" applyNumberFormat="1" applyFont="1" applyBorder="1" applyAlignment="1">
      <alignment horizontal="center" vertical="center"/>
    </xf>
    <xf numFmtId="1" fontId="19" fillId="0" borderId="5" xfId="0" applyNumberFormat="1" applyFont="1" applyBorder="1" applyAlignment="1">
      <alignment horizontal="center" vertical="center"/>
    </xf>
    <xf numFmtId="16" fontId="16" fillId="0" borderId="6" xfId="0" applyNumberFormat="1" applyFont="1" applyBorder="1" applyAlignment="1">
      <alignment horizontal="center" vertical="center"/>
    </xf>
    <xf numFmtId="1" fontId="20" fillId="0" borderId="5" xfId="0" applyNumberFormat="1" applyFont="1" applyBorder="1" applyAlignment="1">
      <alignment horizontal="center" vertical="center"/>
    </xf>
    <xf numFmtId="16" fontId="18" fillId="0" borderId="6" xfId="0" applyNumberFormat="1" applyFont="1" applyBorder="1" applyAlignment="1">
      <alignment horizontal="center" vertical="center"/>
    </xf>
    <xf numFmtId="16" fontId="18" fillId="0" borderId="6" xfId="0" applyNumberFormat="1" applyFont="1" applyBorder="1" applyAlignment="1">
      <alignment horizontal="center" vertical="top" wrapText="1"/>
    </xf>
    <xf numFmtId="1" fontId="17" fillId="0" borderId="7" xfId="0" applyNumberFormat="1" applyFont="1" applyBorder="1" applyAlignment="1">
      <alignment horizontal="center" vertical="center" wrapText="1"/>
    </xf>
    <xf numFmtId="0" fontId="18" fillId="0" borderId="8" xfId="0" applyFont="1" applyBorder="1" applyAlignment="1">
      <alignment horizontal="justify" vertical="top" wrapText="1"/>
    </xf>
    <xf numFmtId="0" fontId="18" fillId="0" borderId="9" xfId="0" applyFont="1" applyBorder="1" applyAlignment="1">
      <alignment horizontal="center" vertical="top" wrapText="1"/>
    </xf>
    <xf numFmtId="0" fontId="2" fillId="0" borderId="0" xfId="0" applyFont="1" applyAlignment="1">
      <alignment horizontal="left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EB959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137"/>
  <sheetViews>
    <sheetView tabSelected="1" zoomScale="159" zoomScaleNormal="159" workbookViewId="0">
      <selection activeCell="B115" sqref="B115"/>
    </sheetView>
  </sheetViews>
  <sheetFormatPr defaultColWidth="9" defaultRowHeight="15.75"/>
  <cols>
    <col min="1" max="1" width="19.625" style="22" customWidth="1"/>
    <col min="2" max="2" width="73" style="13" customWidth="1"/>
    <col min="3" max="3" width="26.75" customWidth="1"/>
  </cols>
  <sheetData>
    <row r="1" spans="1:21" s="1" customFormat="1">
      <c r="A1" s="18" t="s">
        <v>0</v>
      </c>
      <c r="B1" s="12"/>
      <c r="C1" s="7" t="s">
        <v>48</v>
      </c>
      <c r="D1" s="3" t="s">
        <v>49</v>
      </c>
      <c r="E1" s="6"/>
      <c r="F1" s="6"/>
      <c r="G1" s="6"/>
      <c r="H1" s="7"/>
      <c r="I1" s="7"/>
      <c r="J1" s="7"/>
      <c r="K1" s="6"/>
      <c r="L1" s="6"/>
      <c r="M1" s="6"/>
      <c r="N1" s="6"/>
      <c r="O1" s="7"/>
      <c r="P1" s="6"/>
      <c r="Q1" s="6"/>
      <c r="R1" s="6"/>
      <c r="S1" s="6"/>
      <c r="T1" s="6"/>
      <c r="U1" s="7"/>
    </row>
    <row r="2" spans="1:21" s="1" customFormat="1" ht="18" customHeight="1">
      <c r="A2" s="31" t="s">
        <v>1</v>
      </c>
      <c r="B2" s="31"/>
      <c r="C2" s="8" t="str">
        <f>IF($D$1="proiect","la Proiectul de hotărâre","la Hotărârea Consiliului Judeţean")</f>
        <v>la Proiectul de hotărâre</v>
      </c>
      <c r="D2" s="9"/>
      <c r="E2" s="6"/>
      <c r="F2" s="6"/>
      <c r="G2" s="6"/>
      <c r="H2" s="7"/>
      <c r="I2" s="7"/>
      <c r="J2" s="10"/>
      <c r="K2" s="6"/>
      <c r="L2" s="6"/>
      <c r="M2" s="6"/>
      <c r="N2" s="6"/>
      <c r="O2" s="7"/>
      <c r="P2" s="6"/>
      <c r="Q2" s="6"/>
      <c r="R2" s="6"/>
      <c r="S2" s="6"/>
      <c r="T2" s="6"/>
      <c r="U2" s="7"/>
    </row>
    <row r="3" spans="1:21" s="1" customFormat="1" ht="15.75" customHeight="1">
      <c r="A3" s="31" t="s">
        <v>2</v>
      </c>
      <c r="B3" s="31"/>
      <c r="C3" s="8" t="str">
        <f>IF($D$1="hot","Satu Mare nr. _______/2025","nr. _______/2025")</f>
        <v>nr. _______/2025</v>
      </c>
      <c r="D3" s="9"/>
      <c r="E3" s="7"/>
      <c r="F3" s="7"/>
      <c r="G3" s="7"/>
      <c r="H3" s="7"/>
      <c r="I3" s="7"/>
      <c r="J3" s="10"/>
      <c r="K3" s="6"/>
      <c r="L3" s="7"/>
      <c r="M3" s="7"/>
      <c r="N3" s="6"/>
      <c r="O3" s="7"/>
      <c r="P3" s="6"/>
      <c r="Q3" s="6"/>
      <c r="R3" s="7"/>
      <c r="S3" s="7"/>
      <c r="T3" s="6"/>
      <c r="U3" s="7"/>
    </row>
    <row r="4" spans="1:21" ht="16.899999999999999" customHeight="1">
      <c r="A4" s="19"/>
    </row>
    <row r="5" spans="1:21" ht="22.5" customHeight="1">
      <c r="A5" s="20"/>
    </row>
    <row r="6" spans="1:21" ht="60" customHeight="1">
      <c r="A6" s="21"/>
      <c r="B6" s="30" t="s">
        <v>263</v>
      </c>
      <c r="C6" s="30"/>
    </row>
    <row r="8" spans="1:21" ht="36.75" customHeight="1">
      <c r="A8" s="38" t="s">
        <v>3</v>
      </c>
      <c r="B8" s="39" t="s">
        <v>4</v>
      </c>
      <c r="C8" s="40" t="s">
        <v>5</v>
      </c>
    </row>
    <row r="9" spans="1:21" ht="16.5">
      <c r="A9" s="41">
        <v>1</v>
      </c>
      <c r="B9" s="32" t="s">
        <v>6</v>
      </c>
      <c r="C9" s="42" t="s">
        <v>7</v>
      </c>
    </row>
    <row r="10" spans="1:21" ht="16.5">
      <c r="A10" s="43" t="s">
        <v>35</v>
      </c>
      <c r="B10" s="33" t="s">
        <v>66</v>
      </c>
      <c r="C10" s="44" t="s">
        <v>7</v>
      </c>
    </row>
    <row r="11" spans="1:21" ht="16.5">
      <c r="A11" s="43" t="s">
        <v>36</v>
      </c>
      <c r="B11" s="33" t="s">
        <v>96</v>
      </c>
      <c r="C11" s="44" t="s">
        <v>29</v>
      </c>
    </row>
    <row r="12" spans="1:21" ht="16.5">
      <c r="A12" s="43" t="s">
        <v>37</v>
      </c>
      <c r="B12" s="33" t="s">
        <v>67</v>
      </c>
      <c r="C12" s="44" t="s">
        <v>7</v>
      </c>
    </row>
    <row r="13" spans="1:21" ht="16.5">
      <c r="A13" s="43" t="s">
        <v>38</v>
      </c>
      <c r="B13" s="33" t="s">
        <v>97</v>
      </c>
      <c r="C13" s="44" t="s">
        <v>7</v>
      </c>
    </row>
    <row r="14" spans="1:21" ht="16.5">
      <c r="A14" s="43" t="s">
        <v>39</v>
      </c>
      <c r="B14" s="33" t="s">
        <v>98</v>
      </c>
      <c r="C14" s="44" t="s">
        <v>7</v>
      </c>
    </row>
    <row r="15" spans="1:21" ht="16.5">
      <c r="A15" s="43" t="s">
        <v>40</v>
      </c>
      <c r="B15" s="33" t="s">
        <v>99</v>
      </c>
      <c r="C15" s="44" t="s">
        <v>7</v>
      </c>
    </row>
    <row r="16" spans="1:21" ht="16.5">
      <c r="A16" s="43" t="s">
        <v>41</v>
      </c>
      <c r="B16" s="33" t="s">
        <v>100</v>
      </c>
      <c r="C16" s="44" t="s">
        <v>7</v>
      </c>
    </row>
    <row r="17" spans="1:3" ht="16.5">
      <c r="A17" s="43" t="s">
        <v>42</v>
      </c>
      <c r="B17" s="33" t="s">
        <v>68</v>
      </c>
      <c r="C17" s="44" t="s">
        <v>7</v>
      </c>
    </row>
    <row r="18" spans="1:3" ht="16.5">
      <c r="A18" s="43" t="s">
        <v>43</v>
      </c>
      <c r="B18" s="33" t="s">
        <v>101</v>
      </c>
      <c r="C18" s="44" t="s">
        <v>7</v>
      </c>
    </row>
    <row r="19" spans="1:3" ht="33">
      <c r="A19" s="43" t="s">
        <v>44</v>
      </c>
      <c r="B19" s="33" t="s">
        <v>69</v>
      </c>
      <c r="C19" s="44" t="s">
        <v>70</v>
      </c>
    </row>
    <row r="20" spans="1:3" ht="33">
      <c r="A20" s="41" t="s">
        <v>102</v>
      </c>
      <c r="B20" s="34" t="s">
        <v>264</v>
      </c>
      <c r="C20" s="45" t="s">
        <v>7</v>
      </c>
    </row>
    <row r="21" spans="1:3" ht="16.5">
      <c r="A21" s="41">
        <v>3</v>
      </c>
      <c r="B21" s="33" t="s">
        <v>265</v>
      </c>
      <c r="C21" s="46" t="s">
        <v>266</v>
      </c>
    </row>
    <row r="22" spans="1:3" ht="16.5">
      <c r="A22" s="43" t="s">
        <v>103</v>
      </c>
      <c r="B22" s="33" t="s">
        <v>8</v>
      </c>
      <c r="C22" s="46" t="s">
        <v>9</v>
      </c>
    </row>
    <row r="23" spans="1:3" ht="16.5">
      <c r="A23" s="43" t="s">
        <v>104</v>
      </c>
      <c r="B23" s="33" t="s">
        <v>8</v>
      </c>
      <c r="C23" s="46" t="s">
        <v>10</v>
      </c>
    </row>
    <row r="24" spans="1:3" ht="16.5">
      <c r="A24" s="43" t="s">
        <v>105</v>
      </c>
      <c r="B24" s="33" t="s">
        <v>8</v>
      </c>
      <c r="C24" s="46" t="s">
        <v>11</v>
      </c>
    </row>
    <row r="25" spans="1:3" ht="16.5">
      <c r="A25" s="43" t="s">
        <v>106</v>
      </c>
      <c r="B25" s="33" t="s">
        <v>8</v>
      </c>
      <c r="C25" s="46" t="s">
        <v>12</v>
      </c>
    </row>
    <row r="26" spans="1:3" ht="16.5">
      <c r="A26" s="41">
        <v>4</v>
      </c>
      <c r="B26" s="33" t="s">
        <v>267</v>
      </c>
      <c r="C26" s="47" t="s">
        <v>29</v>
      </c>
    </row>
    <row r="27" spans="1:3" ht="16.5">
      <c r="A27" s="43" t="s">
        <v>107</v>
      </c>
      <c r="B27" s="33" t="s">
        <v>13</v>
      </c>
      <c r="C27" s="46" t="s">
        <v>9</v>
      </c>
    </row>
    <row r="28" spans="1:3" ht="16.5">
      <c r="A28" s="43" t="s">
        <v>108</v>
      </c>
      <c r="B28" s="33" t="s">
        <v>13</v>
      </c>
      <c r="C28" s="46" t="s">
        <v>10</v>
      </c>
    </row>
    <row r="29" spans="1:3" ht="21.75" customHeight="1">
      <c r="A29" s="43" t="s">
        <v>109</v>
      </c>
      <c r="B29" s="33" t="s">
        <v>13</v>
      </c>
      <c r="C29" s="46" t="s">
        <v>11</v>
      </c>
    </row>
    <row r="30" spans="1:3" ht="21.75" customHeight="1">
      <c r="A30" s="43" t="s">
        <v>110</v>
      </c>
      <c r="B30" s="33" t="s">
        <v>13</v>
      </c>
      <c r="C30" s="46" t="s">
        <v>12</v>
      </c>
    </row>
    <row r="31" spans="1:3" s="29" customFormat="1" ht="16.5">
      <c r="A31" s="41">
        <v>5</v>
      </c>
      <c r="B31" s="32" t="s">
        <v>14</v>
      </c>
      <c r="C31" s="45" t="s">
        <v>15</v>
      </c>
    </row>
    <row r="32" spans="1:3" ht="16.5">
      <c r="A32" s="43" t="s">
        <v>111</v>
      </c>
      <c r="B32" s="33" t="s">
        <v>112</v>
      </c>
      <c r="C32" s="48" t="s">
        <v>113</v>
      </c>
    </row>
    <row r="33" spans="1:3" ht="16.5">
      <c r="A33" s="43" t="s">
        <v>114</v>
      </c>
      <c r="B33" s="33" t="s">
        <v>115</v>
      </c>
      <c r="C33" s="48" t="s">
        <v>116</v>
      </c>
    </row>
    <row r="34" spans="1:3" ht="33">
      <c r="A34" s="43" t="s">
        <v>117</v>
      </c>
      <c r="B34" s="33" t="s">
        <v>118</v>
      </c>
      <c r="C34" s="46" t="s">
        <v>119</v>
      </c>
    </row>
    <row r="35" spans="1:3" s="28" customFormat="1" ht="16.5">
      <c r="A35" s="43" t="s">
        <v>120</v>
      </c>
      <c r="B35" s="33" t="s">
        <v>121</v>
      </c>
      <c r="C35" s="46" t="s">
        <v>122</v>
      </c>
    </row>
    <row r="36" spans="1:3" s="29" customFormat="1" ht="20.25" customHeight="1">
      <c r="A36" s="43" t="s">
        <v>123</v>
      </c>
      <c r="B36" s="35" t="s">
        <v>124</v>
      </c>
      <c r="C36" s="46" t="s">
        <v>63</v>
      </c>
    </row>
    <row r="37" spans="1:3" ht="16.5">
      <c r="A37" s="49" t="s">
        <v>125</v>
      </c>
      <c r="B37" s="35" t="s">
        <v>126</v>
      </c>
      <c r="C37" s="50" t="s">
        <v>268</v>
      </c>
    </row>
    <row r="38" spans="1:3" ht="16.5">
      <c r="A38" s="49" t="s">
        <v>127</v>
      </c>
      <c r="B38" s="35" t="s">
        <v>128</v>
      </c>
      <c r="C38" s="50" t="s">
        <v>269</v>
      </c>
    </row>
    <row r="39" spans="1:3" ht="16.5" customHeight="1">
      <c r="A39" s="49" t="s">
        <v>129</v>
      </c>
      <c r="B39" s="35" t="s">
        <v>130</v>
      </c>
      <c r="C39" s="50" t="s">
        <v>270</v>
      </c>
    </row>
    <row r="40" spans="1:3" ht="16.5">
      <c r="A40" s="49" t="s">
        <v>131</v>
      </c>
      <c r="B40" s="36" t="s">
        <v>132</v>
      </c>
      <c r="C40" s="48"/>
    </row>
    <row r="41" spans="1:3" ht="17.25">
      <c r="A41" s="51">
        <v>6</v>
      </c>
      <c r="B41" s="34" t="s">
        <v>16</v>
      </c>
      <c r="C41" s="52" t="s">
        <v>15</v>
      </c>
    </row>
    <row r="42" spans="1:3" ht="16.5">
      <c r="A42" s="53" t="s">
        <v>133</v>
      </c>
      <c r="B42" s="37" t="s">
        <v>134</v>
      </c>
      <c r="C42" s="54" t="s">
        <v>135</v>
      </c>
    </row>
    <row r="43" spans="1:3" ht="16.5">
      <c r="A43" s="53" t="s">
        <v>136</v>
      </c>
      <c r="B43" s="37" t="s">
        <v>137</v>
      </c>
      <c r="C43" s="54" t="s">
        <v>138</v>
      </c>
    </row>
    <row r="44" spans="1:3" ht="16.5">
      <c r="A44" s="43" t="s">
        <v>139</v>
      </c>
      <c r="B44" s="37" t="s">
        <v>140</v>
      </c>
      <c r="C44" s="54" t="s">
        <v>141</v>
      </c>
    </row>
    <row r="45" spans="1:3" ht="16.5">
      <c r="A45" s="43" t="s">
        <v>142</v>
      </c>
      <c r="B45" s="37" t="s">
        <v>143</v>
      </c>
      <c r="C45" s="54" t="s">
        <v>144</v>
      </c>
    </row>
    <row r="46" spans="1:3" s="28" customFormat="1" ht="16.5">
      <c r="A46" s="43" t="s">
        <v>145</v>
      </c>
      <c r="B46" s="37" t="s">
        <v>146</v>
      </c>
      <c r="C46" s="54" t="s">
        <v>147</v>
      </c>
    </row>
    <row r="47" spans="1:3" ht="16.5">
      <c r="A47" s="43" t="s">
        <v>148</v>
      </c>
      <c r="B47" s="37" t="s">
        <v>149</v>
      </c>
      <c r="C47" s="54" t="s">
        <v>150</v>
      </c>
    </row>
    <row r="48" spans="1:3" ht="16.5">
      <c r="A48" s="43" t="s">
        <v>151</v>
      </c>
      <c r="B48" s="37" t="s">
        <v>152</v>
      </c>
      <c r="C48" s="54" t="s">
        <v>153</v>
      </c>
    </row>
    <row r="49" spans="1:3" ht="16.5">
      <c r="A49" s="43" t="s">
        <v>154</v>
      </c>
      <c r="B49" s="37" t="s">
        <v>155</v>
      </c>
      <c r="C49" s="54" t="s">
        <v>156</v>
      </c>
    </row>
    <row r="50" spans="1:3" ht="16.5">
      <c r="A50" s="43" t="s">
        <v>157</v>
      </c>
      <c r="B50" s="37" t="s">
        <v>158</v>
      </c>
      <c r="C50" s="54" t="s">
        <v>159</v>
      </c>
    </row>
    <row r="51" spans="1:3" ht="16.5">
      <c r="A51" s="43" t="s">
        <v>160</v>
      </c>
      <c r="B51" s="37" t="s">
        <v>161</v>
      </c>
      <c r="C51" s="54" t="s">
        <v>162</v>
      </c>
    </row>
    <row r="52" spans="1:3" ht="16.5">
      <c r="A52" s="43" t="s">
        <v>163</v>
      </c>
      <c r="B52" s="37" t="s">
        <v>164</v>
      </c>
      <c r="C52" s="54" t="s">
        <v>165</v>
      </c>
    </row>
    <row r="53" spans="1:3" ht="16.5">
      <c r="A53" s="43" t="s">
        <v>166</v>
      </c>
      <c r="B53" s="37" t="s">
        <v>73</v>
      </c>
      <c r="C53" s="54" t="s">
        <v>22</v>
      </c>
    </row>
    <row r="54" spans="1:3" ht="16.5">
      <c r="A54" s="41">
        <v>7</v>
      </c>
      <c r="B54" s="34" t="s">
        <v>17</v>
      </c>
      <c r="C54" s="47" t="s">
        <v>7</v>
      </c>
    </row>
    <row r="55" spans="1:3" ht="49.5">
      <c r="A55" s="43" t="s">
        <v>167</v>
      </c>
      <c r="B55" s="33" t="s">
        <v>168</v>
      </c>
      <c r="C55" s="46" t="s">
        <v>7</v>
      </c>
    </row>
    <row r="56" spans="1:3" ht="33">
      <c r="A56" s="43" t="s">
        <v>169</v>
      </c>
      <c r="B56" s="33" t="s">
        <v>170</v>
      </c>
      <c r="C56" s="46" t="s">
        <v>7</v>
      </c>
    </row>
    <row r="57" spans="1:3" s="29" customFormat="1" ht="16.5">
      <c r="A57" s="43" t="s">
        <v>171</v>
      </c>
      <c r="B57" s="33" t="s">
        <v>28</v>
      </c>
      <c r="C57" s="46" t="s">
        <v>7</v>
      </c>
    </row>
    <row r="58" spans="1:3" ht="16.5">
      <c r="A58" s="43" t="s">
        <v>172</v>
      </c>
      <c r="B58" s="33" t="s">
        <v>27</v>
      </c>
      <c r="C58" s="46" t="s">
        <v>7</v>
      </c>
    </row>
    <row r="59" spans="1:3" ht="16.5">
      <c r="A59" s="43" t="s">
        <v>173</v>
      </c>
      <c r="B59" s="33" t="s">
        <v>174</v>
      </c>
      <c r="C59" s="46" t="s">
        <v>7</v>
      </c>
    </row>
    <row r="60" spans="1:3" ht="17.25">
      <c r="A60" s="51">
        <v>8</v>
      </c>
      <c r="B60" s="32" t="s">
        <v>34</v>
      </c>
      <c r="C60" s="47" t="s">
        <v>29</v>
      </c>
    </row>
    <row r="61" spans="1:3" ht="16.5">
      <c r="A61" s="53" t="s">
        <v>175</v>
      </c>
      <c r="B61" s="33" t="s">
        <v>176</v>
      </c>
      <c r="C61" s="46" t="s">
        <v>75</v>
      </c>
    </row>
    <row r="62" spans="1:3" ht="16.5">
      <c r="A62" s="53" t="s">
        <v>177</v>
      </c>
      <c r="B62" s="33" t="s">
        <v>178</v>
      </c>
      <c r="C62" s="46" t="s">
        <v>179</v>
      </c>
    </row>
    <row r="63" spans="1:3" ht="16.5">
      <c r="A63" s="53" t="s">
        <v>180</v>
      </c>
      <c r="B63" s="33" t="s">
        <v>181</v>
      </c>
      <c r="C63" s="46" t="s">
        <v>182</v>
      </c>
    </row>
    <row r="64" spans="1:3" ht="16.5">
      <c r="A64" s="53" t="s">
        <v>183</v>
      </c>
      <c r="B64" s="33" t="s">
        <v>184</v>
      </c>
      <c r="C64" s="46" t="s">
        <v>185</v>
      </c>
    </row>
    <row r="65" spans="1:9" ht="16.5">
      <c r="A65" s="53" t="s">
        <v>186</v>
      </c>
      <c r="B65" s="33" t="s">
        <v>187</v>
      </c>
      <c r="C65" s="46" t="s">
        <v>188</v>
      </c>
    </row>
    <row r="66" spans="1:9" ht="33">
      <c r="A66" s="43" t="s">
        <v>189</v>
      </c>
      <c r="B66" s="33" t="s">
        <v>190</v>
      </c>
      <c r="C66" s="55" t="s">
        <v>191</v>
      </c>
    </row>
    <row r="67" spans="1:9" ht="16.5">
      <c r="A67" s="43" t="s">
        <v>192</v>
      </c>
      <c r="B67" s="33" t="s">
        <v>193</v>
      </c>
      <c r="C67" s="55" t="s">
        <v>113</v>
      </c>
    </row>
    <row r="68" spans="1:9" ht="16.5">
      <c r="A68" s="43" t="s">
        <v>194</v>
      </c>
      <c r="B68" s="33" t="s">
        <v>195</v>
      </c>
      <c r="C68" s="55" t="s">
        <v>196</v>
      </c>
    </row>
    <row r="69" spans="1:9" ht="16.5">
      <c r="A69" s="43" t="s">
        <v>197</v>
      </c>
      <c r="B69" s="33" t="s">
        <v>198</v>
      </c>
      <c r="C69" s="55" t="s">
        <v>199</v>
      </c>
    </row>
    <row r="70" spans="1:9" s="29" customFormat="1" ht="21.75" customHeight="1">
      <c r="A70" s="43" t="s">
        <v>200</v>
      </c>
      <c r="B70" s="33" t="s">
        <v>201</v>
      </c>
      <c r="C70" s="55" t="s">
        <v>202</v>
      </c>
    </row>
    <row r="71" spans="1:9" ht="16.5">
      <c r="A71" s="43" t="s">
        <v>203</v>
      </c>
      <c r="B71" s="33" t="s">
        <v>25</v>
      </c>
      <c r="C71" s="55" t="s">
        <v>204</v>
      </c>
    </row>
    <row r="72" spans="1:9" ht="16.5">
      <c r="A72" s="43" t="s">
        <v>205</v>
      </c>
      <c r="B72" s="33" t="s">
        <v>206</v>
      </c>
      <c r="C72" s="55" t="s">
        <v>207</v>
      </c>
    </row>
    <row r="73" spans="1:9" ht="16.5">
      <c r="A73" s="43" t="s">
        <v>208</v>
      </c>
      <c r="B73" s="33" t="s">
        <v>209</v>
      </c>
      <c r="C73" s="55" t="s">
        <v>210</v>
      </c>
    </row>
    <row r="74" spans="1:9" ht="33">
      <c r="A74" s="43" t="s">
        <v>211</v>
      </c>
      <c r="B74" s="33" t="s">
        <v>212</v>
      </c>
      <c r="C74" s="55" t="s">
        <v>213</v>
      </c>
    </row>
    <row r="75" spans="1:9" ht="16.5">
      <c r="A75" s="43" t="s">
        <v>214</v>
      </c>
      <c r="B75" s="33" t="s">
        <v>26</v>
      </c>
      <c r="C75" s="55" t="s">
        <v>215</v>
      </c>
    </row>
    <row r="76" spans="1:9" ht="16.5">
      <c r="A76" s="43" t="s">
        <v>216</v>
      </c>
      <c r="B76" s="33" t="s">
        <v>217</v>
      </c>
      <c r="C76" s="55" t="s">
        <v>218</v>
      </c>
    </row>
    <row r="77" spans="1:9" ht="18.75" customHeight="1">
      <c r="A77" s="43" t="s">
        <v>219</v>
      </c>
      <c r="B77" s="33" t="s">
        <v>220</v>
      </c>
      <c r="C77" s="55" t="s">
        <v>30</v>
      </c>
    </row>
    <row r="78" spans="1:9" s="29" customFormat="1" ht="16.5">
      <c r="A78" s="43" t="s">
        <v>221</v>
      </c>
      <c r="B78" s="33" t="s">
        <v>222</v>
      </c>
      <c r="C78" s="55" t="s">
        <v>223</v>
      </c>
    </row>
    <row r="79" spans="1:9" ht="16.5">
      <c r="A79" s="43" t="s">
        <v>74</v>
      </c>
      <c r="B79" s="33" t="s">
        <v>224</v>
      </c>
      <c r="C79" s="55" t="s">
        <v>225</v>
      </c>
    </row>
    <row r="80" spans="1:9" ht="16.5">
      <c r="A80" s="43" t="s">
        <v>76</v>
      </c>
      <c r="B80" s="33" t="s">
        <v>226</v>
      </c>
      <c r="C80" s="55" t="s">
        <v>71</v>
      </c>
      <c r="I80" s="27"/>
    </row>
    <row r="81" spans="1:3" ht="16.5">
      <c r="A81" s="43" t="s">
        <v>77</v>
      </c>
      <c r="B81" s="33" t="s">
        <v>227</v>
      </c>
      <c r="C81" s="44" t="s">
        <v>228</v>
      </c>
    </row>
    <row r="82" spans="1:3" s="28" customFormat="1" ht="16.5">
      <c r="A82" s="43" t="s">
        <v>78</v>
      </c>
      <c r="B82" s="33" t="s">
        <v>229</v>
      </c>
      <c r="C82" s="44" t="s">
        <v>230</v>
      </c>
    </row>
    <row r="83" spans="1:3" ht="16.5">
      <c r="A83" s="43" t="s">
        <v>79</v>
      </c>
      <c r="B83" s="33" t="s">
        <v>231</v>
      </c>
      <c r="C83" s="44" t="s">
        <v>72</v>
      </c>
    </row>
    <row r="84" spans="1:3" ht="16.5">
      <c r="A84" s="43" t="s">
        <v>80</v>
      </c>
      <c r="B84" s="33" t="s">
        <v>232</v>
      </c>
      <c r="C84" s="44" t="s">
        <v>233</v>
      </c>
    </row>
    <row r="85" spans="1:3" ht="16.5">
      <c r="A85" s="43" t="s">
        <v>81</v>
      </c>
      <c r="B85" s="33" t="s">
        <v>91</v>
      </c>
      <c r="C85" s="44" t="s">
        <v>19</v>
      </c>
    </row>
    <row r="86" spans="1:3" ht="16.5">
      <c r="A86" s="43" t="s">
        <v>82</v>
      </c>
      <c r="B86" s="33" t="s">
        <v>234</v>
      </c>
      <c r="C86" s="44" t="s">
        <v>19</v>
      </c>
    </row>
    <row r="87" spans="1:3" ht="16.5">
      <c r="A87" s="43" t="s">
        <v>83</v>
      </c>
      <c r="B87" s="33" t="s">
        <v>18</v>
      </c>
      <c r="C87" s="55">
        <v>45877</v>
      </c>
    </row>
    <row r="88" spans="1:3" ht="18" customHeight="1">
      <c r="A88" s="43" t="s">
        <v>84</v>
      </c>
      <c r="B88" s="33" t="s">
        <v>235</v>
      </c>
      <c r="C88" s="44" t="s">
        <v>236</v>
      </c>
    </row>
    <row r="89" spans="1:3" ht="16.5">
      <c r="A89" s="43" t="s">
        <v>85</v>
      </c>
      <c r="B89" s="33" t="s">
        <v>237</v>
      </c>
      <c r="C89" s="55" t="s">
        <v>238</v>
      </c>
    </row>
    <row r="90" spans="1:3" ht="16.5">
      <c r="A90" s="43" t="s">
        <v>86</v>
      </c>
      <c r="B90" s="33" t="s">
        <v>239</v>
      </c>
      <c r="C90" s="55" t="s">
        <v>240</v>
      </c>
    </row>
    <row r="91" spans="1:3" ht="16.5">
      <c r="A91" s="43" t="s">
        <v>87</v>
      </c>
      <c r="B91" s="33" t="s">
        <v>241</v>
      </c>
      <c r="C91" s="55" t="s">
        <v>242</v>
      </c>
    </row>
    <row r="92" spans="1:3" ht="19.5" customHeight="1">
      <c r="A92" s="43" t="s">
        <v>88</v>
      </c>
      <c r="B92" s="33" t="s">
        <v>243</v>
      </c>
      <c r="C92" s="55" t="s">
        <v>244</v>
      </c>
    </row>
    <row r="93" spans="1:3" ht="16.5">
      <c r="A93" s="43" t="s">
        <v>89</v>
      </c>
      <c r="B93" s="33" t="s">
        <v>92</v>
      </c>
      <c r="C93" s="55" t="s">
        <v>245</v>
      </c>
    </row>
    <row r="94" spans="1:3" s="28" customFormat="1" ht="16.5">
      <c r="A94" s="43" t="s">
        <v>90</v>
      </c>
      <c r="B94" s="33" t="s">
        <v>64</v>
      </c>
      <c r="C94" s="55" t="s">
        <v>246</v>
      </c>
    </row>
    <row r="95" spans="1:3" ht="16.5">
      <c r="A95" s="43" t="s">
        <v>53</v>
      </c>
      <c r="B95" s="33" t="s">
        <v>21</v>
      </c>
      <c r="C95" s="55" t="s">
        <v>247</v>
      </c>
    </row>
    <row r="96" spans="1:3" ht="16.5">
      <c r="A96" s="43" t="s">
        <v>54</v>
      </c>
      <c r="B96" s="33" t="s">
        <v>248</v>
      </c>
      <c r="C96" s="55" t="s">
        <v>249</v>
      </c>
    </row>
    <row r="97" spans="1:3" ht="16.5">
      <c r="A97" s="43" t="s">
        <v>55</v>
      </c>
      <c r="B97" s="33" t="s">
        <v>20</v>
      </c>
      <c r="C97" s="55" t="s">
        <v>31</v>
      </c>
    </row>
    <row r="98" spans="1:3" ht="16.5">
      <c r="A98" s="43" t="s">
        <v>56</v>
      </c>
      <c r="B98" s="33" t="s">
        <v>93</v>
      </c>
      <c r="C98" s="44" t="s">
        <v>250</v>
      </c>
    </row>
    <row r="99" spans="1:3" ht="16.5">
      <c r="A99" s="43" t="s">
        <v>57</v>
      </c>
      <c r="B99" s="33" t="s">
        <v>251</v>
      </c>
      <c r="C99" s="44" t="s">
        <v>252</v>
      </c>
    </row>
    <row r="100" spans="1:3" ht="16.5">
      <c r="A100" s="43" t="s">
        <v>58</v>
      </c>
      <c r="B100" s="33" t="s">
        <v>253</v>
      </c>
      <c r="C100" s="44" t="s">
        <v>254</v>
      </c>
    </row>
    <row r="101" spans="1:3" ht="16.5">
      <c r="A101" s="43" t="s">
        <v>59</v>
      </c>
      <c r="B101" s="33" t="s">
        <v>94</v>
      </c>
      <c r="C101" s="44" t="s">
        <v>255</v>
      </c>
    </row>
    <row r="102" spans="1:3" ht="16.5">
      <c r="A102" s="43" t="s">
        <v>60</v>
      </c>
      <c r="B102" s="33" t="s">
        <v>256</v>
      </c>
      <c r="C102" s="55" t="s">
        <v>257</v>
      </c>
    </row>
    <row r="103" spans="1:3" ht="16.5">
      <c r="A103" s="43" t="s">
        <v>61</v>
      </c>
      <c r="B103" s="33" t="s">
        <v>258</v>
      </c>
      <c r="C103" s="55" t="s">
        <v>259</v>
      </c>
    </row>
    <row r="104" spans="1:3" ht="21" customHeight="1">
      <c r="A104" s="43" t="s">
        <v>62</v>
      </c>
      <c r="B104" s="33" t="s">
        <v>260</v>
      </c>
      <c r="C104" s="44" t="s">
        <v>261</v>
      </c>
    </row>
    <row r="105" spans="1:3" ht="18.75" customHeight="1">
      <c r="A105" s="43" t="s">
        <v>45</v>
      </c>
      <c r="B105" s="33" t="s">
        <v>23</v>
      </c>
      <c r="C105" s="44" t="s">
        <v>24</v>
      </c>
    </row>
    <row r="106" spans="1:3" ht="16.5">
      <c r="A106" s="43" t="s">
        <v>46</v>
      </c>
      <c r="B106" s="33" t="s">
        <v>95</v>
      </c>
      <c r="C106" s="44" t="s">
        <v>32</v>
      </c>
    </row>
    <row r="107" spans="1:3" ht="16.5">
      <c r="A107" s="43" t="s">
        <v>47</v>
      </c>
      <c r="B107" s="33" t="s">
        <v>262</v>
      </c>
      <c r="C107" s="46" t="s">
        <v>33</v>
      </c>
    </row>
    <row r="108" spans="1:3" ht="23.25" customHeight="1">
      <c r="A108" s="56"/>
      <c r="B108" s="57"/>
      <c r="C108" s="58"/>
    </row>
    <row r="109" spans="1:3">
      <c r="A109" s="23"/>
      <c r="B109" s="14"/>
    </row>
    <row r="110" spans="1:3">
      <c r="A110" s="23"/>
      <c r="B110" s="15"/>
      <c r="C110" s="4"/>
    </row>
    <row r="111" spans="1:3" ht="24.75" customHeight="1">
      <c r="A111" s="24"/>
      <c r="B111" s="59" t="s">
        <v>50</v>
      </c>
      <c r="C111" s="11" t="str">
        <f>IF($D$1="proiect","   DIRECTOR EXECUTIV,","SECRETAR GENERAL AL JUDEŢULUI,")</f>
        <v xml:space="preserve">   DIRECTOR EXECUTIV,</v>
      </c>
    </row>
    <row r="112" spans="1:3">
      <c r="A112" s="24"/>
      <c r="B112" s="59" t="s">
        <v>51</v>
      </c>
      <c r="C112" s="4" t="s">
        <v>271</v>
      </c>
    </row>
    <row r="113" spans="1:3">
      <c r="A113" s="23"/>
      <c r="B113" s="15"/>
      <c r="C113" s="4"/>
    </row>
    <row r="114" spans="1:3" ht="15.75" customHeight="1">
      <c r="A114" s="23"/>
      <c r="B114" s="15"/>
      <c r="C114" s="4"/>
    </row>
    <row r="115" spans="1:3" ht="15.75" customHeight="1">
      <c r="A115" s="24"/>
      <c r="B115" s="5"/>
      <c r="C115" s="4" t="str">
        <f>IF($D$1="proiect","ȘEF SERVICIU,"," ")</f>
        <v>ȘEF SERVICIU,</v>
      </c>
    </row>
    <row r="116" spans="1:3">
      <c r="A116" s="24"/>
      <c r="B116" s="16"/>
      <c r="C116" s="4" t="str">
        <f>IF($D$1="proiect","Czumbil Sorana"," ")</f>
        <v>Czumbil Sorana</v>
      </c>
    </row>
    <row r="117" spans="1:3">
      <c r="A117" s="24"/>
      <c r="B117" s="16"/>
      <c r="C117" s="4"/>
    </row>
    <row r="118" spans="1:3">
      <c r="A118" s="24"/>
      <c r="B118" s="16"/>
      <c r="C118" s="4"/>
    </row>
    <row r="119" spans="1:3">
      <c r="A119" s="25" t="s">
        <v>65</v>
      </c>
      <c r="B119" s="16"/>
      <c r="C119" s="4"/>
    </row>
    <row r="120" spans="1:3">
      <c r="A120" s="26" t="s">
        <v>52</v>
      </c>
      <c r="B120" s="17"/>
      <c r="C120" s="4"/>
    </row>
    <row r="121" spans="1:3">
      <c r="B121" s="17"/>
      <c r="C121" s="4"/>
    </row>
    <row r="122" spans="1:3">
      <c r="B122" s="17"/>
    </row>
    <row r="123" spans="1:3">
      <c r="B123" s="17"/>
    </row>
    <row r="131" spans="1:3" s="2" customFormat="1">
      <c r="A131" s="22"/>
      <c r="B131" s="13"/>
      <c r="C131"/>
    </row>
    <row r="132" spans="1:3" s="2" customFormat="1">
      <c r="A132" s="22"/>
      <c r="B132" s="13"/>
      <c r="C132"/>
    </row>
    <row r="133" spans="1:3" s="2" customFormat="1">
      <c r="A133" s="22"/>
      <c r="B133" s="13"/>
      <c r="C133"/>
    </row>
    <row r="134" spans="1:3" s="2" customFormat="1">
      <c r="A134" s="22"/>
      <c r="B134" s="13"/>
      <c r="C134"/>
    </row>
    <row r="135" spans="1:3" s="2" customFormat="1">
      <c r="A135" s="22"/>
      <c r="B135" s="13"/>
      <c r="C135"/>
    </row>
    <row r="136" spans="1:3" s="2" customFormat="1">
      <c r="A136" s="22"/>
      <c r="B136" s="13"/>
      <c r="C136"/>
    </row>
    <row r="137" spans="1:3" s="2" customFormat="1">
      <c r="A137" s="22"/>
      <c r="B137" s="13"/>
      <c r="C137"/>
    </row>
  </sheetData>
  <mergeCells count="3">
    <mergeCell ref="B6:C6"/>
    <mergeCell ref="A2:B2"/>
    <mergeCell ref="A3:B3"/>
  </mergeCells>
  <pageMargins left="0.82677165354330717" right="0.23622047244094491" top="0.74803149606299213" bottom="0.74803149606299213" header="0.31496062992125984" footer="0.31496062992125984"/>
  <pageSetup paperSize="9" scale="65" fitToHeight="3" orientation="portrait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ColWidth="9" defaultRowHeight="15.75"/>
  <sheetData/>
  <pageMargins left="0.75" right="0.75" top="1" bottom="1" header="0.51180555555555596" footer="0.51180555555555596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ColWidth="9" defaultRowHeight="15.75"/>
  <sheetData/>
  <pageMargins left="0.75" right="0.75" top="1" bottom="1" header="0.51180555555555596" footer="0.51180555555555596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Sheet1</vt:lpstr>
      <vt:lpstr>Sheet2</vt:lpstr>
      <vt:lpstr>Sheet3</vt:lpstr>
      <vt:lpstr>Sheet1!Print_Area</vt:lpstr>
      <vt:lpstr>Sheet1!Print_Titles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Monica Stancu</cp:lastModifiedBy>
  <cp:lastPrinted>2025-03-27T10:29:14Z</cp:lastPrinted>
  <dcterms:created xsi:type="dcterms:W3CDTF">2019-04-10T11:51:00Z</dcterms:created>
  <dcterms:modified xsi:type="dcterms:W3CDTF">2025-03-27T10:31:47Z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1033-11.2.0.10101</vt:lpwstr>
  </property>
</Properties>
</file>