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3\(8) iulie 2023\"/>
    </mc:Choice>
  </mc:AlternateContent>
  <xr:revisionPtr revIDLastSave="0" documentId="8_{A6DD3807-1DF1-44DC-80D4-1FCC30684650}" xr6:coauthVersionLast="47" xr6:coauthVersionMax="47" xr10:uidLastSave="{00000000-0000-0000-0000-000000000000}"/>
  <bookViews>
    <workbookView xWindow="3285" yWindow="328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Sheet1!$A$1:$C$185</definedName>
    <definedName name="_xlnm.Print_Titles" localSheetId="0">Sheet1!$8:$8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173" i="1"/>
  <c r="C2" i="1"/>
  <c r="C174" i="1"/>
  <c r="C180" i="1"/>
</calcChain>
</file>

<file path=xl/sharedStrings.xml><?xml version="1.0" encoding="utf-8"?>
<sst xmlns="http://schemas.openxmlformats.org/spreadsheetml/2006/main" count="486" uniqueCount="420">
  <si>
    <t>ROMÂNIA</t>
  </si>
  <si>
    <t>Judeţul Satu Mare</t>
  </si>
  <si>
    <t>Consiliul Judeţean Satu Mare</t>
  </si>
  <si>
    <t>Nr. crt.</t>
  </si>
  <si>
    <t>Evenimentul</t>
  </si>
  <si>
    <t>Perioada desfăşurării</t>
  </si>
  <si>
    <t>Ziua Culturii Naţionale – Satu Mare</t>
  </si>
  <si>
    <t xml:space="preserve">Festival folcloric - online </t>
  </si>
  <si>
    <t>Proiecte editoriale</t>
  </si>
  <si>
    <t xml:space="preserve">ianuarie- decembrie </t>
  </si>
  <si>
    <t>Elisabeta Talpoș – Album etnografic – carte de colorat</t>
  </si>
  <si>
    <t>Spăcelul - cămașa codrencelor - catalog</t>
  </si>
  <si>
    <t>Antologie- studii și articole etnografice din județul Satu Mare</t>
  </si>
  <si>
    <t>Culegere de poezii de staroste în limba maghiară</t>
  </si>
  <si>
    <t>Editare volum culegere de folclor - Țâpurituri din Țara Oașului (transpuse pe note)</t>
  </si>
  <si>
    <t>Editare antologie „Szamos Diákirodalmi Kör”</t>
  </si>
  <si>
    <t xml:space="preserve"> Editarea Revistei „Cronograf”</t>
  </si>
  <si>
    <t>Ianuarie -martie</t>
  </si>
  <si>
    <t>Aprilie - iunie</t>
  </si>
  <si>
    <t>Iulie - septembrie</t>
  </si>
  <si>
    <t>Octombrie - decembrie</t>
  </si>
  <si>
    <t xml:space="preserve"> Editarea Revistei „Sugárút”, ediţie în limba maghiară</t>
  </si>
  <si>
    <t>Medalioane culturale</t>
  </si>
  <si>
    <t>Ianuarie-decembrie</t>
  </si>
  <si>
    <t>Expoziții, lansări, vernisaje în Galeria de Artă a CJCPCT</t>
  </si>
  <si>
    <t>Promovarea tradițiilor și culturii sătmărene în țară și în străinătate:</t>
  </si>
  <si>
    <t>septembrie</t>
  </si>
  <si>
    <t>7 martie</t>
  </si>
  <si>
    <t>Târgul Produselor Sătmărene</t>
  </si>
  <si>
    <t>Zilele „Szamos”</t>
  </si>
  <si>
    <t>26- 28 mai</t>
  </si>
  <si>
    <t>iunie</t>
  </si>
  <si>
    <t>iulie</t>
  </si>
  <si>
    <t>iulie- septembrie</t>
  </si>
  <si>
    <t>iulie- octombrie</t>
  </si>
  <si>
    <t>Editare CD - taragotul în folclorul sătmărean</t>
  </si>
  <si>
    <t>Editarea CD - folclor - Ansamblul Folcloric al Județului „Doruri Sătmărene”</t>
  </si>
  <si>
    <t>29 iulie -4 august</t>
  </si>
  <si>
    <t>In memoriam – Kölcsey Ferenc</t>
  </si>
  <si>
    <t>august</t>
  </si>
  <si>
    <t>Festivalul de Fanfare</t>
  </si>
  <si>
    <t>august- septembrie</t>
  </si>
  <si>
    <t>Festivalul moților de la câmpie- Ianculești</t>
  </si>
  <si>
    <t>Festivalul Internațional de Literatură „Zilele Cronograf” (România, Ungaria, Polonia, Ucraina, Slovacia)</t>
  </si>
  <si>
    <t>Aniversarea căsătoriei poetului Petofi Sandor cu Szendrey Julia</t>
  </si>
  <si>
    <t xml:space="preserve">Festivalul Folcloric al „Sticlarului” - Poiana Codrului </t>
  </si>
  <si>
    <t>Festivalul Folcloric „Pe Someș, pe lângă Vale”</t>
  </si>
  <si>
    <t>Festivalul șvabilor sătmăreni - Oktoberfest</t>
  </si>
  <si>
    <t>Tabăra de creaţie artistică a artiștilor plastici- Sătmărenii</t>
  </si>
  <si>
    <t>decembrie</t>
  </si>
  <si>
    <t>Expoziția „Versus dar împreună” – Negrești Oaș</t>
  </si>
  <si>
    <t>Ziua Națională a României</t>
  </si>
  <si>
    <t>1 decembrie</t>
  </si>
  <si>
    <t>Festivalul Datinilor şi Obiceiurilor de Iarnă (Târgul de Crăciun) - Satu Mare</t>
  </si>
  <si>
    <t>mai- august</t>
  </si>
  <si>
    <t>Album foto „Bulbucații”</t>
  </si>
  <si>
    <t xml:space="preserve">Album fotoetonografic- Zona Tășnad </t>
  </si>
  <si>
    <t>Turneu al Ansamblului Folcloric al Județului „Doruri sătmărene”  la invitația IGF (Uniunea Mondială de Folclor)</t>
  </si>
  <si>
    <t>Turneu al Ansamblului Folcloric al Județului „Szamoshát” – secția maghiară  la invitația IGF (Uniunea Mondială de Folclor)</t>
  </si>
  <si>
    <t>Festivalul Folcloric „Orgona” - Agriș</t>
  </si>
  <si>
    <t>30 aprilie</t>
  </si>
  <si>
    <t>Festivalul Concurs Internațional de ”Staroste și tarafuri tradiționale”</t>
  </si>
  <si>
    <t>Ansamblul Folcloric al Județului „Szamoshát” – secția maghiară la festivalul folcloric- județul Mureș</t>
  </si>
  <si>
    <t>Tabără de meșteșuguri pentru copii „Să nu ne uităm tradițiile”</t>
  </si>
  <si>
    <t>Ziua Internaţională a Rromilor, Satu Mare</t>
  </si>
  <si>
    <t>Gala scriitorului sătmărean</t>
  </si>
  <si>
    <t>Târgul de Paște</t>
  </si>
  <si>
    <t>Festivalul Folcloric „Cetatea Codrului”</t>
  </si>
  <si>
    <t>Festival folk online</t>
  </si>
  <si>
    <t>Realizarea unui film documentar privind multiculturalitatea Sătmarului</t>
  </si>
  <si>
    <t>Zilele „Szamos Diákirodalmi Kör”</t>
  </si>
  <si>
    <t>Festivalul Viei si Vinului - Beltiug</t>
  </si>
  <si>
    <t>Trachtenfest (Sărbătoarea portului popular șvăbesc)</t>
  </si>
  <si>
    <t>8 aprilie</t>
  </si>
  <si>
    <t>Editare album Rodion Markovits</t>
  </si>
  <si>
    <t>Târgul de Mărțișor</t>
  </si>
  <si>
    <t>24 februarie – 8 martie</t>
  </si>
  <si>
    <t>Editare CD - Air Chor</t>
  </si>
  <si>
    <t>Ansamblul Folcloric al Județului „Doruri sătmărene” - București</t>
  </si>
  <si>
    <t>Ansamblului Folcloric al Județului „Doruri sătmărene” și Ansamblul Folcloric al Județului „Szamoshát” – secția maghiară - Budapesta</t>
  </si>
  <si>
    <t>Prezentarea culturii sătmărene în Ucraina</t>
  </si>
  <si>
    <t>Prezentarea culturii sătmărene în Polonia</t>
  </si>
  <si>
    <t xml:space="preserve">Prezentarea culturii sătmărene în Ungaria </t>
  </si>
  <si>
    <t>Album - Cenaclul „Cronograf”</t>
  </si>
  <si>
    <t>18 - 20 martie</t>
  </si>
  <si>
    <t>Csirak Csaba -80</t>
  </si>
  <si>
    <t>1 aprilie</t>
  </si>
  <si>
    <t>27 ianuarie</t>
  </si>
  <si>
    <t>6 aprilie</t>
  </si>
  <si>
    <t>17 mai</t>
  </si>
  <si>
    <t xml:space="preserve">8 aprilie </t>
  </si>
  <si>
    <t>Festival Folcloric „Izidor Șerban” - Stâna</t>
  </si>
  <si>
    <t xml:space="preserve">30 aprilie </t>
  </si>
  <si>
    <t>18 noiembrie</t>
  </si>
  <si>
    <t>16-18 septembrie</t>
  </si>
  <si>
    <t>21- 22 octombrie</t>
  </si>
  <si>
    <t>ianuarie- decembrie</t>
  </si>
  <si>
    <t>22-23 octombrie</t>
  </si>
  <si>
    <t xml:space="preserve">Editare album - Mitroi Tímea </t>
  </si>
  <si>
    <t xml:space="preserve"> Ansamblul Folcloric al Județului „Doruri sătmărene” - Iași </t>
  </si>
  <si>
    <t>februarie- septembrie</t>
  </si>
  <si>
    <t xml:space="preserve">27 mai </t>
  </si>
  <si>
    <t>27-29 mai</t>
  </si>
  <si>
    <t>6-7 mai</t>
  </si>
  <si>
    <t>1 iunie</t>
  </si>
  <si>
    <t>Festival folk  - online</t>
  </si>
  <si>
    <t>11 iunie</t>
  </si>
  <si>
    <t>9- 10 iulie</t>
  </si>
  <si>
    <t>25 iunie</t>
  </si>
  <si>
    <t>Editare CD -  „Danțuri din Țara Oașului”</t>
  </si>
  <si>
    <t>Chirbai țigănesc</t>
  </si>
  <si>
    <t>16 iulie</t>
  </si>
  <si>
    <t>martie- august</t>
  </si>
  <si>
    <t>17- 21 august</t>
  </si>
  <si>
    <t>19- 20 august</t>
  </si>
  <si>
    <t>14- 28 august</t>
  </si>
  <si>
    <t>Realizarea de filme documentare privind valorile identitare ale județului</t>
  </si>
  <si>
    <t>8 septembrie</t>
  </si>
  <si>
    <t>25 septembrie</t>
  </si>
  <si>
    <t>19- 25 septembrie</t>
  </si>
  <si>
    <t>Tabăra de Dansuri Populare din Zona Codrului, Câmpia de Someș, ungurească, șvăbească şi Ţara Oaşului, Meşteşuguri Populare, ediţia a IV a</t>
  </si>
  <si>
    <t>2 octombrie</t>
  </si>
  <si>
    <t>15-16 octombrie</t>
  </si>
  <si>
    <t>29- 30 octombrie</t>
  </si>
  <si>
    <t>30 octombrie</t>
  </si>
  <si>
    <t>10- 11 septembrie</t>
  </si>
  <si>
    <t>8- 9 ocrombrie</t>
  </si>
  <si>
    <t>13 noiembrie</t>
  </si>
  <si>
    <t>19 noiembrie</t>
  </si>
  <si>
    <t>26 septembrie- 2 octombrie</t>
  </si>
  <si>
    <t>4 decembrie</t>
  </si>
  <si>
    <t xml:space="preserve">1- 31 decembrie </t>
  </si>
  <si>
    <t>Proiect cultural - AFCN</t>
  </si>
  <si>
    <t>Studiu de cercetare- includerea „țâpuriturii din Țara Oașului” în UNESCO</t>
  </si>
  <si>
    <t>februarie - decembrie</t>
  </si>
  <si>
    <t>februarie- decembrie</t>
  </si>
  <si>
    <t>Acțiuni/ programe culturale, festivaluri, simpozioane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</si>
  <si>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</si>
  <si>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</si>
  <si>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</si>
  <si>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</si>
  <si>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</si>
  <si>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</si>
  <si>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</si>
  <si>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</si>
  <si>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</si>
  <si>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</si>
  <si>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</si>
  <si>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</si>
  <si>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</si>
  <si>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</si>
  <si>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</si>
  <si>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</si>
  <si>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</si>
  <si>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</si>
  <si>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</si>
  <si>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</si>
  <si>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</si>
  <si>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</si>
  <si>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</si>
  <si>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</si>
  <si>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</si>
  <si>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5.50.</t>
  </si>
  <si>
    <t>5.51.</t>
  </si>
  <si>
    <t>5.52.</t>
  </si>
  <si>
    <t>5.53.</t>
  </si>
  <si>
    <t>5.54.</t>
  </si>
  <si>
    <t>5.55.</t>
  </si>
  <si>
    <t>5.56.</t>
  </si>
  <si>
    <t>5.57.</t>
  </si>
  <si>
    <t>5.58.</t>
  </si>
  <si>
    <t>5.59.</t>
  </si>
  <si>
    <t>5.60.</t>
  </si>
  <si>
    <t>5.61.</t>
  </si>
  <si>
    <t>5.62.</t>
  </si>
  <si>
    <t>5.63.</t>
  </si>
  <si>
    <t>5.64.</t>
  </si>
  <si>
    <t>5.65.</t>
  </si>
  <si>
    <t>5.66.</t>
  </si>
  <si>
    <t>5.67.</t>
  </si>
  <si>
    <t>6.74.</t>
  </si>
  <si>
    <t>6.75.</t>
  </si>
  <si>
    <t>6.76.</t>
  </si>
  <si>
    <t>6.77.</t>
  </si>
  <si>
    <t>6.78.</t>
  </si>
  <si>
    <t>6.79.</t>
  </si>
  <si>
    <t>7.87.</t>
  </si>
  <si>
    <t>7.88.</t>
  </si>
  <si>
    <t>7.89.</t>
  </si>
  <si>
    <t>7.90.</t>
  </si>
  <si>
    <t>8.101.</t>
  </si>
  <si>
    <t>8.102.</t>
  </si>
  <si>
    <t>8.108.</t>
  </si>
  <si>
    <t>8.103.</t>
  </si>
  <si>
    <t>8.104.</t>
  </si>
  <si>
    <t>8.105.</t>
  </si>
  <si>
    <t>8.106.</t>
  </si>
  <si>
    <t>8.107.</t>
  </si>
  <si>
    <t>8.109.</t>
  </si>
  <si>
    <t>8.110.</t>
  </si>
  <si>
    <t>8.111.</t>
  </si>
  <si>
    <t>8.112.</t>
  </si>
  <si>
    <t>8.113.</t>
  </si>
  <si>
    <t>8.114.</t>
  </si>
  <si>
    <t>8.115.</t>
  </si>
  <si>
    <t>8.116.</t>
  </si>
  <si>
    <t>8.117.</t>
  </si>
  <si>
    <t>8.118.</t>
  </si>
  <si>
    <t>8.119.</t>
  </si>
  <si>
    <t>8.120.</t>
  </si>
  <si>
    <t>8.121.</t>
  </si>
  <si>
    <t>8.123.</t>
  </si>
  <si>
    <t>8.124.</t>
  </si>
  <si>
    <t>8.125.</t>
  </si>
  <si>
    <t>8.126.</t>
  </si>
  <si>
    <t>8.127.</t>
  </si>
  <si>
    <t>8.128.</t>
  </si>
  <si>
    <t>8.129.</t>
  </si>
  <si>
    <t>8.130.</t>
  </si>
  <si>
    <t>8.131.</t>
  </si>
  <si>
    <t>8.132.</t>
  </si>
  <si>
    <t>8.133.</t>
  </si>
  <si>
    <t>8.134.</t>
  </si>
  <si>
    <t>8.135.</t>
  </si>
  <si>
    <t>8.136.</t>
  </si>
  <si>
    <t>8.137.</t>
  </si>
  <si>
    <t>8.138.</t>
  </si>
  <si>
    <t>8.139.</t>
  </si>
  <si>
    <t>8.140.</t>
  </si>
  <si>
    <t>8.141.</t>
  </si>
  <si>
    <t>8.142.</t>
  </si>
  <si>
    <t>8.143.</t>
  </si>
  <si>
    <t>8.144.</t>
  </si>
  <si>
    <t>8.145.</t>
  </si>
  <si>
    <t>8.146.</t>
  </si>
  <si>
    <t>8.147.</t>
  </si>
  <si>
    <t>8.148.</t>
  </si>
  <si>
    <t>8.149.</t>
  </si>
  <si>
    <t>8.150.</t>
  </si>
  <si>
    <t>8.151.</t>
  </si>
  <si>
    <t>8.152.</t>
  </si>
  <si>
    <t>8.153.</t>
  </si>
  <si>
    <t>8.154.</t>
  </si>
  <si>
    <t>8.155.</t>
  </si>
  <si>
    <t>8.156.</t>
  </si>
  <si>
    <t>8.157.</t>
  </si>
  <si>
    <t>8.158.</t>
  </si>
  <si>
    <t>8.159.</t>
  </si>
  <si>
    <t>8.160.</t>
  </si>
  <si>
    <t>8.161.</t>
  </si>
  <si>
    <t>8.162.</t>
  </si>
  <si>
    <t>8.163.</t>
  </si>
  <si>
    <t xml:space="preserve">O istorie a familiilor din Bârsău - „Însemne pe copacul lumii” </t>
  </si>
  <si>
    <t xml:space="preserve">aprilie </t>
  </si>
  <si>
    <t xml:space="preserve">Editarea lunarului  - Szamos </t>
  </si>
  <si>
    <t>8.122.</t>
  </si>
  <si>
    <t>Festivalul „Ceterașilor” din Oaș</t>
  </si>
  <si>
    <t>Anexa nr. 2.7/3</t>
  </si>
  <si>
    <t>proiect</t>
  </si>
  <si>
    <t xml:space="preserve"> PREȘEDINTE,</t>
  </si>
  <si>
    <t>Pataki Csaba</t>
  </si>
  <si>
    <t>5 ex.</t>
  </si>
  <si>
    <t>Monografia satelor cu specific oșenesc ale fostului Comitat Ugocea</t>
  </si>
  <si>
    <t xml:space="preserve"> Editare volum: „Povești din satul meu” - culegere de texte - Zona Codru</t>
  </si>
  <si>
    <t>Reeditare volum „Csigaházba bújó gyermekvilág”</t>
  </si>
  <si>
    <t>Editarea volum Muhi Sándor „Ne magyarázd…”</t>
  </si>
  <si>
    <t>Editare volum - Pintea László</t>
  </si>
  <si>
    <t>Editare volum versuri Török Enikő</t>
  </si>
  <si>
    <t>Editare volum: Antologia Cenaclului Cronograf- 2023</t>
  </si>
  <si>
    <t xml:space="preserve">Editare volum Kovács Zsolt </t>
  </si>
  <si>
    <t>Editare volum critici literare Lakatos-Fleisz Katalin</t>
  </si>
  <si>
    <t>Editare volum: Vasile Scurtu – Cercetări folclorice în Ugocea românească</t>
  </si>
  <si>
    <t>Szamos plusz 2023</t>
  </si>
  <si>
    <t>Szatmári Kalendárium 2024</t>
  </si>
  <si>
    <t>Calendar Istoric și Cultural - 2024</t>
  </si>
  <si>
    <r>
      <t xml:space="preserve"> </t>
    </r>
    <r>
      <rPr>
        <b/>
        <sz val="12"/>
        <color rgb="FF000000"/>
        <rFont val="Times New Roman"/>
        <family val="1"/>
      </rPr>
      <t>Editarea Revistei trimestriale „Cronograf”</t>
    </r>
    <r>
      <rPr>
        <sz val="12"/>
        <color rgb="FF000000"/>
        <rFont val="Times New Roman"/>
        <family val="1"/>
      </rPr>
      <t xml:space="preserve"> (anul VIII)</t>
    </r>
  </si>
  <si>
    <r>
      <rPr>
        <b/>
        <sz val="12"/>
        <color theme="1"/>
        <rFont val="Times New Roman"/>
        <family val="1"/>
      </rPr>
      <t>ianuarie- decembrie</t>
    </r>
    <r>
      <rPr>
        <sz val="12"/>
        <color theme="1"/>
        <rFont val="Times New Roman"/>
        <family val="1"/>
      </rPr>
      <t xml:space="preserve"> </t>
    </r>
  </si>
  <si>
    <t>3.38.</t>
  </si>
  <si>
    <t>3.39.</t>
  </si>
  <si>
    <t>3.40.</t>
  </si>
  <si>
    <t>3.41.</t>
  </si>
  <si>
    <t>4.42.</t>
  </si>
  <si>
    <t>4.43.</t>
  </si>
  <si>
    <t>4.44.</t>
  </si>
  <si>
    <t>4.45.</t>
  </si>
  <si>
    <t>5.46.</t>
  </si>
  <si>
    <t>Páskándi Géza 90</t>
  </si>
  <si>
    <t>5.47.</t>
  </si>
  <si>
    <t xml:space="preserve">20 martie </t>
  </si>
  <si>
    <t>5.48.</t>
  </si>
  <si>
    <t>Iosif Țiproc - 70</t>
  </si>
  <si>
    <t>22 martie</t>
  </si>
  <si>
    <t>5.49.</t>
  </si>
  <si>
    <t>Szilágyi Domokos — 85</t>
  </si>
  <si>
    <t>Gellért Sándor — 35</t>
  </si>
  <si>
    <t>Leontina Dorca - 70</t>
  </si>
  <si>
    <t>12 aprilie</t>
  </si>
  <si>
    <t>Dorin Sălăjan -75</t>
  </si>
  <si>
    <t>15 aprilie</t>
  </si>
  <si>
    <t>Augustin Mircea - 145</t>
  </si>
  <si>
    <t>12 mai</t>
  </si>
  <si>
    <t>Otilia Marchiș - 150</t>
  </si>
  <si>
    <t>Ion Bledea - 25</t>
  </si>
  <si>
    <t>25 mai</t>
  </si>
  <si>
    <t>Dsida Jenő — 80</t>
  </si>
  <si>
    <t>7 iunie</t>
  </si>
  <si>
    <t>Gabriel Georgescu - 50</t>
  </si>
  <si>
    <t>19 iunie</t>
  </si>
  <si>
    <t>Victor Anderco - 145</t>
  </si>
  <si>
    <t>21 iunie</t>
  </si>
  <si>
    <t>Petőfi Sándor — 200</t>
  </si>
  <si>
    <t>2 iulie</t>
  </si>
  <si>
    <t>Rodion Markovits - 75</t>
  </si>
  <si>
    <t xml:space="preserve">27. august </t>
  </si>
  <si>
    <t>Vasile Bărbuș Crățu - 80</t>
  </si>
  <si>
    <t>14 septembrie</t>
  </si>
  <si>
    <t>Elek György - 65</t>
  </si>
  <si>
    <t>11 octombrie</t>
  </si>
  <si>
    <t>Cenaclul literar- artistic „Preludii” - 45</t>
  </si>
  <si>
    <t>26 octombrie</t>
  </si>
  <si>
    <t>Bessenyei István - 5</t>
  </si>
  <si>
    <t>29 octombrie</t>
  </si>
  <si>
    <t>Vasile Nechita - 75</t>
  </si>
  <si>
    <t>30 noiembrie</t>
  </si>
  <si>
    <t>Kaffka Margit —105</t>
  </si>
  <si>
    <t>Revista „Poteci” - 55</t>
  </si>
  <si>
    <t>5.68.</t>
  </si>
  <si>
    <t>Ioan Nistor - 75</t>
  </si>
  <si>
    <t>5 decembrie</t>
  </si>
  <si>
    <t>6.69.</t>
  </si>
  <si>
    <t>Kovács Emil Lajos</t>
  </si>
  <si>
    <t>22 feb-14 mart</t>
  </si>
  <si>
    <t>6.70.</t>
  </si>
  <si>
    <t>Moldovan Cristina</t>
  </si>
  <si>
    <t>15 mart- 4 april</t>
  </si>
  <si>
    <t>6.71.</t>
  </si>
  <si>
    <t>Kati Fóris/ Esztán Katalin</t>
  </si>
  <si>
    <t>5 april-19 april</t>
  </si>
  <si>
    <t>6.72.</t>
  </si>
  <si>
    <t>Kiszner Enikő</t>
  </si>
  <si>
    <t>20 april-9 mai</t>
  </si>
  <si>
    <t>6.73.</t>
  </si>
  <si>
    <t>Veress Pietrar Elisabeta</t>
  </si>
  <si>
    <t>10 mai- 24 mai</t>
  </si>
  <si>
    <t>Expoziție - Remus Țiplea</t>
  </si>
  <si>
    <t xml:space="preserve">Podolyák Vilmos     </t>
  </si>
  <si>
    <t>24 aug-16 sept</t>
  </si>
  <si>
    <t>Herțeg Dănuț Andrea
Vasile Kiraly</t>
  </si>
  <si>
    <t>19 sept – 8 octb</t>
  </si>
  <si>
    <t>Elisabeta Talpos
Kóter Vasile</t>
  </si>
  <si>
    <t>10 oct- 25 oct</t>
  </si>
  <si>
    <t>Lendvay Zoltán</t>
  </si>
  <si>
    <t>26 oct- 14 nov</t>
  </si>
  <si>
    <t>Expoziție de grup</t>
  </si>
  <si>
    <t>7.80.</t>
  </si>
  <si>
    <t>7.81.</t>
  </si>
  <si>
    <t>7.82.</t>
  </si>
  <si>
    <t>Participarea Ansamblului Folcloric al Județului „Szamoshát” la Festivalul „Mămăligii” -  Ghimeș</t>
  </si>
  <si>
    <t>7.83.</t>
  </si>
  <si>
    <t>Ansamblul Folcloric al Județului „ – secția maghiară - Întâlnirea Caselor de dansuri populare maghiare la Odorheiu Secuiesc</t>
  </si>
  <si>
    <t>7.84.</t>
  </si>
  <si>
    <t>7.85.</t>
  </si>
  <si>
    <t>7.86.</t>
  </si>
  <si>
    <t>8.91.</t>
  </si>
  <si>
    <t>Lansare de carte „Incursiuni în imaginarul ezoteric” - Gheroghe Glodeanu</t>
  </si>
  <si>
    <t>6 ianuarie</t>
  </si>
  <si>
    <t>8.92.</t>
  </si>
  <si>
    <t xml:space="preserve">13- 15 ianuarie </t>
  </si>
  <si>
    <t>8.93.</t>
  </si>
  <si>
    <t>Lansarea volumului „Szatmari Kalendarium 2023”</t>
  </si>
  <si>
    <t xml:space="preserve">14 ianuarie </t>
  </si>
  <si>
    <t>8.94.</t>
  </si>
  <si>
    <t>Ziua Culturii Maghiare</t>
  </si>
  <si>
    <t xml:space="preserve"> 22 ianuarie</t>
  </si>
  <si>
    <t>8.95.</t>
  </si>
  <si>
    <t>Lansarea antologiei „Septentrion”</t>
  </si>
  <si>
    <t>8.96.</t>
  </si>
  <si>
    <t>8.97.</t>
  </si>
  <si>
    <t>8.98.</t>
  </si>
  <si>
    <t>8.99.</t>
  </si>
  <si>
    <t>8.100.</t>
  </si>
  <si>
    <t>Festivalul Concurs Intenațional de folclor ,,Rozmarin în colţu' mesii", ediţia a VIII-a, Satu Mare</t>
  </si>
  <si>
    <t xml:space="preserve">Dezvelirea monumentului - „Poarta Recunoștinței- dr. Vasile Lucaciu”
</t>
  </si>
  <si>
    <t>Concursul de reportaje ,,Iosif Ţiproc" ediţia a X- a, Satu Mare</t>
  </si>
  <si>
    <t>7- 18 aprilie</t>
  </si>
  <si>
    <t xml:space="preserve">Festivalul folcloric ,,Rusaliile Roşii”, ediţia a XI-a, Satu Mare </t>
  </si>
  <si>
    <t>19-21 mai</t>
  </si>
  <si>
    <t>Festivalul Folcloric „Danțu la șură” - Soconzel, ediția XIV</t>
  </si>
  <si>
    <t>23 aprilie</t>
  </si>
  <si>
    <t>Festivalul folcloric Sâmbra Oilor, Huta Certeze, ediţia LXV</t>
  </si>
  <si>
    <t>7 mai</t>
  </si>
  <si>
    <t>Festivalul Concurs de recitări din lirica poeților sătmăreni ,,Recitatio" editia a XV - a, Satu Mare</t>
  </si>
  <si>
    <t xml:space="preserve">Festivalul concurs pentru copiii preșcolari „Deschideți porțile mari” - ediția a IX- a </t>
  </si>
  <si>
    <t>Festivalul folcloric interjudețean codrenesc</t>
  </si>
  <si>
    <t>4 iunie</t>
  </si>
  <si>
    <t>Festivalul Tradiţiilor şi Meşteşugarilor comuna Păuleşti- Amați, ediția a VII-a</t>
  </si>
  <si>
    <t>Luminătorii satelor, ediţia a XIII-a, Satu Mare</t>
  </si>
  <si>
    <t>Festivalul Folcloric „La porțile zânelor” ediția a II-a- Turț</t>
  </si>
  <si>
    <t>Tabăra de dansuri și muzică populară maghiare ediţia a XXVI-a</t>
  </si>
  <si>
    <t>18-20 august</t>
  </si>
  <si>
    <t>Festivalul folcloric codrenesc „Oţeloaia”, ediţia LXVI</t>
  </si>
  <si>
    <t xml:space="preserve">31 august. </t>
  </si>
  <si>
    <t>Festivalul Folcloric al Naţionalităţilor, ediția XXXII Bogdand</t>
  </si>
  <si>
    <t>Tabără culturală, educativă și de merit pentru liceeni și studenții rromi</t>
  </si>
  <si>
    <t>28 august- 2 septembrie</t>
  </si>
  <si>
    <t>Festival Concurs Naţional de muzică folk „Octavian Bud”, Satu Mare, ediția a V- a</t>
  </si>
  <si>
    <t xml:space="preserve">Festivalul Concurs Interjudețean de Folclor ”Dragu’-mi-i cântu’ și jocu’!” ediția XXIII-a </t>
  </si>
  <si>
    <t>Danţu Mânănţăilor, ediţia a XI- a, Satu Mare</t>
  </si>
  <si>
    <t>Întâlnirea caselor de dansuri maghiare – ediția a IV -a</t>
  </si>
  <si>
    <t>Festivalul de toace Tașnad</t>
  </si>
  <si>
    <t>Red./Tehn. D.Fl.</t>
  </si>
  <si>
    <t>Evenimente organizate de către Centrul Judeţean pentru Conservarea şi Promovarea Culturii Tradiţionale Satu Mare în anul 2023</t>
  </si>
  <si>
    <t>2.26-2.37.        (12 luni)</t>
  </si>
  <si>
    <r>
      <t xml:space="preserve"> </t>
    </r>
    <r>
      <rPr>
        <b/>
        <sz val="12"/>
        <color rgb="FF000000"/>
        <rFont val="Times New Roman"/>
        <family val="1"/>
      </rPr>
      <t>Editarea Revistei trimestriale „Sugárút”, ediţie în limba maghiară (anul VIII)</t>
    </r>
  </si>
  <si>
    <t>8.164.</t>
  </si>
  <si>
    <t>8.165.</t>
  </si>
  <si>
    <t>Zilele Culturale Poesis</t>
  </si>
  <si>
    <t>Anul Editorial Sătmărean</t>
  </si>
  <si>
    <t>octombrie</t>
  </si>
  <si>
    <t>Czumbil Sorana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</si>
</sst>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1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0" xfId="0" applyFont="1" applyAlignment="1"/>
    <xf numFmtId="0" fontId="10" fillId="0" borderId="0" xfId="0" applyFont="1" applyAlignment="1">
      <alignment horizontal="right"/>
    </xf>
    <xf numFmtId="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1" fontId="10" fillId="0" borderId="0" xfId="0" applyNumberFormat="1" applyFont="1" applyAlignment="1">
      <alignment horizontal="left" wrapText="1"/>
    </xf>
    <xf numFmtId="1" fontId="6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" fontId="7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8" fillId="0" borderId="0" xfId="0" applyNumberFormat="1" applyFont="1" applyAlignment="1">
      <alignment horizontal="left" wrapText="1"/>
    </xf>
    <xf numFmtId="1" fontId="8" fillId="0" borderId="0" xfId="0" applyNumberFormat="1" applyFont="1" applyAlignment="1">
      <alignment horizontal="left" vertical="top" wrapText="1"/>
    </xf>
    <xf numFmtId="1" fontId="13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justify" vertical="top" wrapText="1"/>
    </xf>
    <xf numFmtId="1" fontId="1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top" wrapText="1"/>
    </xf>
    <xf numFmtId="0" fontId="16" fillId="0" borderId="4" xfId="0" applyFont="1" applyBorder="1" applyAlignment="1">
      <alignment horizontal="center" vertical="top" wrapText="1"/>
    </xf>
    <xf numFmtId="1" fontId="15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justify" vertical="top" wrapText="1"/>
    </xf>
    <xf numFmtId="0" fontId="4" fillId="2" borderId="8" xfId="0" applyFont="1" applyFill="1" applyBorder="1" applyAlignment="1">
      <alignment horizontal="center" vertical="center" wrapText="1"/>
    </xf>
    <xf numFmtId="16" fontId="0" fillId="0" borderId="0" xfId="0" applyNumberFormat="1">
      <alignment vertical="center"/>
    </xf>
    <xf numFmtId="0" fontId="16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" fontId="15" fillId="0" borderId="9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justify" vertical="top" wrapText="1"/>
    </xf>
    <xf numFmtId="0" fontId="16" fillId="0" borderId="1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left" wrapText="1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2"/>
  <sheetViews>
    <sheetView tabSelected="1" view="pageBreakPreview" topLeftCell="A166" zoomScale="60" zoomScaleNormal="100" workbookViewId="0">
      <selection activeCell="C181" sqref="C181"/>
    </sheetView>
  </sheetViews>
  <sheetFormatPr defaultColWidth="9" defaultRowHeight="15.75"/>
  <cols>
    <col min="1" max="1" width="17.125" style="24" customWidth="1"/>
    <col min="2" max="2" width="71" style="15" customWidth="1"/>
    <col min="3" max="3" width="24.5" customWidth="1"/>
  </cols>
  <sheetData>
    <row r="1" spans="1:21" s="1" customFormat="1">
      <c r="A1" s="20" t="s">
        <v>0</v>
      </c>
      <c r="B1" s="14"/>
      <c r="C1" s="9" t="s">
        <v>257</v>
      </c>
      <c r="D1" s="3" t="s">
        <v>258</v>
      </c>
      <c r="E1" s="8"/>
      <c r="F1" s="8"/>
      <c r="G1" s="8"/>
      <c r="H1" s="9"/>
      <c r="I1" s="9"/>
      <c r="J1" s="9"/>
      <c r="K1" s="8"/>
      <c r="L1" s="8"/>
      <c r="M1" s="8"/>
      <c r="N1" s="8"/>
      <c r="O1" s="9"/>
      <c r="P1" s="8"/>
      <c r="Q1" s="8"/>
      <c r="R1" s="8"/>
      <c r="S1" s="8"/>
      <c r="T1" s="8"/>
      <c r="U1" s="9"/>
    </row>
    <row r="2" spans="1:21" s="1" customFormat="1" ht="18" customHeight="1">
      <c r="A2" s="45" t="s">
        <v>1</v>
      </c>
      <c r="B2" s="45"/>
      <c r="C2" s="10" t="str">
        <f>IF($D$1="proiect","la Proiectul de hotărâre","la Hotărârea Consiliului Judeţean")</f>
        <v>la Proiectul de hotărâre</v>
      </c>
      <c r="D2" s="11"/>
      <c r="E2" s="8"/>
      <c r="F2" s="8"/>
      <c r="G2" s="8"/>
      <c r="H2" s="9"/>
      <c r="I2" s="9"/>
      <c r="J2" s="12"/>
      <c r="K2" s="8"/>
      <c r="L2" s="8"/>
      <c r="M2" s="8"/>
      <c r="N2" s="8"/>
      <c r="O2" s="9"/>
      <c r="P2" s="8"/>
      <c r="Q2" s="8"/>
      <c r="R2" s="8"/>
      <c r="S2" s="8"/>
      <c r="T2" s="8"/>
      <c r="U2" s="9"/>
    </row>
    <row r="3" spans="1:21" s="1" customFormat="1" ht="15.75" customHeight="1">
      <c r="A3" s="45" t="s">
        <v>2</v>
      </c>
      <c r="B3" s="45"/>
      <c r="C3" s="10" t="str">
        <f>IF($D$1="hot","Satu Mare nr. _______/2023","nr. _______/2023")</f>
        <v>nr. _______/2023</v>
      </c>
      <c r="D3" s="11"/>
      <c r="E3" s="9"/>
      <c r="F3" s="9"/>
      <c r="G3" s="9"/>
      <c r="H3" s="9"/>
      <c r="I3" s="9"/>
      <c r="J3" s="12"/>
      <c r="K3" s="8"/>
      <c r="L3" s="9"/>
      <c r="M3" s="9"/>
      <c r="N3" s="8"/>
      <c r="O3" s="9"/>
      <c r="P3" s="8"/>
      <c r="Q3" s="8"/>
      <c r="R3" s="9"/>
      <c r="S3" s="9"/>
      <c r="T3" s="8"/>
      <c r="U3" s="9"/>
    </row>
    <row r="4" spans="1:21" ht="16.899999999999999" customHeight="1">
      <c r="A4" s="21"/>
    </row>
    <row r="5" spans="1:21" ht="22.5" customHeight="1">
      <c r="A5" s="22"/>
    </row>
    <row r="6" spans="1:21" ht="60" customHeight="1">
      <c r="A6" s="23"/>
      <c r="B6" s="44" t="s">
        <v>411</v>
      </c>
      <c r="C6" s="44"/>
    </row>
    <row r="7" spans="1:21" ht="16.5" thickBot="1"/>
    <row r="8" spans="1:21" ht="36.75" customHeight="1" thickBot="1">
      <c r="A8" s="4" t="s">
        <v>3</v>
      </c>
      <c r="B8" s="36" t="s">
        <v>4</v>
      </c>
      <c r="C8" s="5" t="s">
        <v>5</v>
      </c>
    </row>
    <row r="9" spans="1:21" ht="18.75">
      <c r="A9" s="29">
        <v>1</v>
      </c>
      <c r="B9" s="30" t="s">
        <v>8</v>
      </c>
      <c r="C9" s="39" t="s">
        <v>9</v>
      </c>
    </row>
    <row r="10" spans="1:21" ht="18.75">
      <c r="A10" s="31" t="s">
        <v>137</v>
      </c>
      <c r="B10" s="32" t="s">
        <v>262</v>
      </c>
      <c r="C10" s="33" t="s">
        <v>9</v>
      </c>
    </row>
    <row r="11" spans="1:21" ht="18.75">
      <c r="A11" s="31" t="s">
        <v>138</v>
      </c>
      <c r="B11" s="32" t="s">
        <v>252</v>
      </c>
      <c r="C11" s="33" t="s">
        <v>9</v>
      </c>
    </row>
    <row r="12" spans="1:21" ht="18.75">
      <c r="A12" s="31" t="s">
        <v>139</v>
      </c>
      <c r="B12" s="32" t="s">
        <v>263</v>
      </c>
      <c r="C12" s="33" t="s">
        <v>9</v>
      </c>
    </row>
    <row r="13" spans="1:21" ht="18.75">
      <c r="A13" s="31" t="s">
        <v>140</v>
      </c>
      <c r="B13" s="32" t="s">
        <v>74</v>
      </c>
      <c r="C13" s="33" t="s">
        <v>9</v>
      </c>
    </row>
    <row r="14" spans="1:21" ht="18.75">
      <c r="A14" s="31" t="s">
        <v>141</v>
      </c>
      <c r="B14" s="32" t="s">
        <v>264</v>
      </c>
      <c r="C14" s="33" t="s">
        <v>9</v>
      </c>
    </row>
    <row r="15" spans="1:21" ht="18.75">
      <c r="A15" s="31" t="s">
        <v>142</v>
      </c>
      <c r="B15" s="32" t="s">
        <v>10</v>
      </c>
      <c r="C15" s="33" t="s">
        <v>9</v>
      </c>
    </row>
    <row r="16" spans="1:21" ht="18.75">
      <c r="A16" s="31" t="s">
        <v>143</v>
      </c>
      <c r="B16" s="32" t="s">
        <v>265</v>
      </c>
      <c r="C16" s="33" t="s">
        <v>9</v>
      </c>
    </row>
    <row r="17" spans="1:3" ht="18.75">
      <c r="A17" s="31" t="s">
        <v>144</v>
      </c>
      <c r="B17" s="32" t="s">
        <v>11</v>
      </c>
      <c r="C17" s="33" t="s">
        <v>9</v>
      </c>
    </row>
    <row r="18" spans="1:3" ht="18.75">
      <c r="A18" s="31" t="s">
        <v>145</v>
      </c>
      <c r="B18" s="32" t="s">
        <v>266</v>
      </c>
      <c r="C18" s="33" t="s">
        <v>9</v>
      </c>
    </row>
    <row r="19" spans="1:3" ht="18.75">
      <c r="A19" s="31" t="s">
        <v>146</v>
      </c>
      <c r="B19" s="32" t="s">
        <v>267</v>
      </c>
      <c r="C19" s="33" t="s">
        <v>9</v>
      </c>
    </row>
    <row r="20" spans="1:3" ht="18.75">
      <c r="A20" s="31" t="s">
        <v>147</v>
      </c>
      <c r="B20" s="32" t="s">
        <v>268</v>
      </c>
      <c r="C20" s="33" t="s">
        <v>9</v>
      </c>
    </row>
    <row r="21" spans="1:3" ht="18.75">
      <c r="A21" s="31" t="s">
        <v>148</v>
      </c>
      <c r="B21" s="32" t="s">
        <v>12</v>
      </c>
      <c r="C21" s="33" t="s">
        <v>9</v>
      </c>
    </row>
    <row r="22" spans="1:3" ht="18.75">
      <c r="A22" s="31" t="s">
        <v>149</v>
      </c>
      <c r="B22" s="32" t="s">
        <v>269</v>
      </c>
      <c r="C22" s="33" t="s">
        <v>9</v>
      </c>
    </row>
    <row r="23" spans="1:3" ht="18.75">
      <c r="A23" s="31" t="s">
        <v>150</v>
      </c>
      <c r="B23" s="32" t="s">
        <v>270</v>
      </c>
      <c r="C23" s="33" t="s">
        <v>9</v>
      </c>
    </row>
    <row r="24" spans="1:3" ht="18.75">
      <c r="A24" s="31" t="s">
        <v>151</v>
      </c>
      <c r="B24" s="32" t="s">
        <v>13</v>
      </c>
      <c r="C24" s="33" t="s">
        <v>9</v>
      </c>
    </row>
    <row r="25" spans="1:3" ht="37.5">
      <c r="A25" s="31" t="s">
        <v>152</v>
      </c>
      <c r="B25" s="32" t="s">
        <v>14</v>
      </c>
      <c r="C25" s="33" t="s">
        <v>9</v>
      </c>
    </row>
    <row r="26" spans="1:3" ht="37.5">
      <c r="A26" s="31" t="s">
        <v>153</v>
      </c>
      <c r="B26" s="32" t="s">
        <v>271</v>
      </c>
      <c r="C26" s="33" t="s">
        <v>9</v>
      </c>
    </row>
    <row r="27" spans="1:3" ht="18.75">
      <c r="A27" s="31" t="s">
        <v>154</v>
      </c>
      <c r="B27" s="32" t="s">
        <v>56</v>
      </c>
      <c r="C27" s="33" t="s">
        <v>9</v>
      </c>
    </row>
    <row r="28" spans="1:3" ht="18.75">
      <c r="A28" s="31" t="s">
        <v>155</v>
      </c>
      <c r="B28" s="32" t="s">
        <v>272</v>
      </c>
      <c r="C28" s="33" t="s">
        <v>9</v>
      </c>
    </row>
    <row r="29" spans="1:3" ht="18.75">
      <c r="A29" s="31" t="s">
        <v>156</v>
      </c>
      <c r="B29" s="32" t="s">
        <v>273</v>
      </c>
      <c r="C29" s="33" t="s">
        <v>9</v>
      </c>
    </row>
    <row r="30" spans="1:3" ht="18.75">
      <c r="A30" s="31" t="s">
        <v>157</v>
      </c>
      <c r="B30" s="32" t="s">
        <v>55</v>
      </c>
      <c r="C30" s="33" t="s">
        <v>9</v>
      </c>
    </row>
    <row r="31" spans="1:3" ht="18.75">
      <c r="A31" s="31" t="s">
        <v>158</v>
      </c>
      <c r="B31" s="32" t="s">
        <v>98</v>
      </c>
      <c r="C31" s="33" t="s">
        <v>9</v>
      </c>
    </row>
    <row r="32" spans="1:3" ht="18.75">
      <c r="A32" s="31" t="s">
        <v>159</v>
      </c>
      <c r="B32" s="32" t="s">
        <v>15</v>
      </c>
      <c r="C32" s="33" t="s">
        <v>9</v>
      </c>
    </row>
    <row r="33" spans="1:3" ht="18.75">
      <c r="A33" s="31" t="s">
        <v>160</v>
      </c>
      <c r="B33" s="32" t="s">
        <v>83</v>
      </c>
      <c r="C33" s="33" t="s">
        <v>9</v>
      </c>
    </row>
    <row r="34" spans="1:3" ht="18.75">
      <c r="A34" s="31" t="s">
        <v>161</v>
      </c>
      <c r="B34" s="32" t="s">
        <v>274</v>
      </c>
      <c r="C34" s="33" t="s">
        <v>9</v>
      </c>
    </row>
    <row r="35" spans="1:3" ht="37.5">
      <c r="A35" s="29" t="s">
        <v>412</v>
      </c>
      <c r="B35" s="30" t="s">
        <v>254</v>
      </c>
      <c r="C35" s="43" t="s">
        <v>9</v>
      </c>
    </row>
    <row r="36" spans="1:3" ht="18.75">
      <c r="A36" s="29">
        <v>3</v>
      </c>
      <c r="B36" s="32" t="s">
        <v>275</v>
      </c>
      <c r="C36" s="33" t="s">
        <v>276</v>
      </c>
    </row>
    <row r="37" spans="1:3" ht="18.75">
      <c r="A37" s="31" t="s">
        <v>277</v>
      </c>
      <c r="B37" s="32" t="s">
        <v>16</v>
      </c>
      <c r="C37" s="33" t="s">
        <v>17</v>
      </c>
    </row>
    <row r="38" spans="1:3" ht="18.75">
      <c r="A38" s="31" t="s">
        <v>278</v>
      </c>
      <c r="B38" s="32" t="s">
        <v>16</v>
      </c>
      <c r="C38" s="33" t="s">
        <v>18</v>
      </c>
    </row>
    <row r="39" spans="1:3" ht="16.5" customHeight="1">
      <c r="A39" s="31" t="s">
        <v>279</v>
      </c>
      <c r="B39" s="32" t="s">
        <v>16</v>
      </c>
      <c r="C39" s="33" t="s">
        <v>19</v>
      </c>
    </row>
    <row r="40" spans="1:3" ht="18.75">
      <c r="A40" s="31" t="s">
        <v>280</v>
      </c>
      <c r="B40" s="32" t="s">
        <v>16</v>
      </c>
      <c r="C40" s="33" t="s">
        <v>20</v>
      </c>
    </row>
    <row r="41" spans="1:3" ht="18.75">
      <c r="A41" s="29">
        <v>4</v>
      </c>
      <c r="B41" s="30" t="s">
        <v>413</v>
      </c>
      <c r="C41" s="39" t="s">
        <v>96</v>
      </c>
    </row>
    <row r="42" spans="1:3" ht="18.75">
      <c r="A42" s="31" t="s">
        <v>281</v>
      </c>
      <c r="B42" s="32" t="s">
        <v>21</v>
      </c>
      <c r="C42" s="33" t="s">
        <v>17</v>
      </c>
    </row>
    <row r="43" spans="1:3" ht="18.75">
      <c r="A43" s="31" t="s">
        <v>282</v>
      </c>
      <c r="B43" s="32" t="s">
        <v>21</v>
      </c>
      <c r="C43" s="33" t="s">
        <v>18</v>
      </c>
    </row>
    <row r="44" spans="1:3" ht="18.75">
      <c r="A44" s="31" t="s">
        <v>283</v>
      </c>
      <c r="B44" s="32" t="s">
        <v>21</v>
      </c>
      <c r="C44" s="33" t="s">
        <v>19</v>
      </c>
    </row>
    <row r="45" spans="1:3" ht="18.75">
      <c r="A45" s="31" t="s">
        <v>284</v>
      </c>
      <c r="B45" s="32" t="s">
        <v>21</v>
      </c>
      <c r="C45" s="33" t="s">
        <v>20</v>
      </c>
    </row>
    <row r="46" spans="1:3" ht="18.75">
      <c r="A46" s="29">
        <v>5</v>
      </c>
      <c r="B46" s="30" t="s">
        <v>22</v>
      </c>
      <c r="C46" s="39" t="s">
        <v>23</v>
      </c>
    </row>
    <row r="47" spans="1:3" ht="18.75">
      <c r="A47" s="31" t="s">
        <v>285</v>
      </c>
      <c r="B47" s="32" t="s">
        <v>286</v>
      </c>
      <c r="C47" s="33" t="s">
        <v>27</v>
      </c>
    </row>
    <row r="48" spans="1:3" ht="18.75">
      <c r="A48" s="31" t="s">
        <v>287</v>
      </c>
      <c r="B48" s="32" t="s">
        <v>85</v>
      </c>
      <c r="C48" s="33" t="s">
        <v>288</v>
      </c>
    </row>
    <row r="49" spans="1:3" ht="18.75">
      <c r="A49" s="31" t="s">
        <v>289</v>
      </c>
      <c r="B49" s="32" t="s">
        <v>290</v>
      </c>
      <c r="C49" s="33" t="s">
        <v>291</v>
      </c>
    </row>
    <row r="50" spans="1:3" ht="18.75">
      <c r="A50" s="31" t="s">
        <v>292</v>
      </c>
      <c r="B50" s="32" t="s">
        <v>293</v>
      </c>
      <c r="C50" s="33" t="s">
        <v>86</v>
      </c>
    </row>
    <row r="51" spans="1:3" ht="18.75">
      <c r="A51" s="31" t="s">
        <v>162</v>
      </c>
      <c r="B51" s="32" t="s">
        <v>294</v>
      </c>
      <c r="C51" s="33" t="s">
        <v>88</v>
      </c>
    </row>
    <row r="52" spans="1:3" ht="18.75">
      <c r="A52" s="31" t="s">
        <v>163</v>
      </c>
      <c r="B52" s="32" t="s">
        <v>295</v>
      </c>
      <c r="C52" s="33" t="s">
        <v>296</v>
      </c>
    </row>
    <row r="53" spans="1:3" ht="18.75">
      <c r="A53" s="31" t="s">
        <v>164</v>
      </c>
      <c r="B53" s="32" t="s">
        <v>297</v>
      </c>
      <c r="C53" s="33" t="s">
        <v>298</v>
      </c>
    </row>
    <row r="54" spans="1:3" ht="18.75">
      <c r="A54" s="31" t="s">
        <v>165</v>
      </c>
      <c r="B54" s="32" t="s">
        <v>299</v>
      </c>
      <c r="C54" s="33" t="s">
        <v>300</v>
      </c>
    </row>
    <row r="55" spans="1:3" ht="18.75">
      <c r="A55" s="31" t="s">
        <v>166</v>
      </c>
      <c r="B55" s="32" t="s">
        <v>301</v>
      </c>
      <c r="C55" s="33" t="s">
        <v>89</v>
      </c>
    </row>
    <row r="56" spans="1:3" ht="18.75">
      <c r="A56" s="31" t="s">
        <v>167</v>
      </c>
      <c r="B56" s="32" t="s">
        <v>302</v>
      </c>
      <c r="C56" s="33" t="s">
        <v>303</v>
      </c>
    </row>
    <row r="57" spans="1:3" ht="18.75">
      <c r="A57" s="31" t="s">
        <v>168</v>
      </c>
      <c r="B57" s="32" t="s">
        <v>304</v>
      </c>
      <c r="C57" s="33" t="s">
        <v>305</v>
      </c>
    </row>
    <row r="58" spans="1:3" ht="18.75">
      <c r="A58" s="31" t="s">
        <v>169</v>
      </c>
      <c r="B58" s="32" t="s">
        <v>306</v>
      </c>
      <c r="C58" s="33" t="s">
        <v>307</v>
      </c>
    </row>
    <row r="59" spans="1:3" ht="18.75">
      <c r="A59" s="31" t="s">
        <v>170</v>
      </c>
      <c r="B59" s="32" t="s">
        <v>308</v>
      </c>
      <c r="C59" s="33" t="s">
        <v>309</v>
      </c>
    </row>
    <row r="60" spans="1:3" ht="18.75">
      <c r="A60" s="31" t="s">
        <v>171</v>
      </c>
      <c r="B60" s="32" t="s">
        <v>310</v>
      </c>
      <c r="C60" s="33" t="s">
        <v>311</v>
      </c>
    </row>
    <row r="61" spans="1:3" ht="18.75">
      <c r="A61" s="31" t="s">
        <v>172</v>
      </c>
      <c r="B61" s="32" t="s">
        <v>312</v>
      </c>
      <c r="C61" s="33" t="s">
        <v>313</v>
      </c>
    </row>
    <row r="62" spans="1:3" ht="18.75">
      <c r="A62" s="31" t="s">
        <v>173</v>
      </c>
      <c r="B62" s="32" t="s">
        <v>314</v>
      </c>
      <c r="C62" s="33" t="s">
        <v>315</v>
      </c>
    </row>
    <row r="63" spans="1:3" ht="18.75">
      <c r="A63" s="31" t="s">
        <v>174</v>
      </c>
      <c r="B63" s="32" t="s">
        <v>316</v>
      </c>
      <c r="C63" s="33" t="s">
        <v>317</v>
      </c>
    </row>
    <row r="64" spans="1:3" ht="18.75">
      <c r="A64" s="31" t="s">
        <v>175</v>
      </c>
      <c r="B64" s="32" t="s">
        <v>318</v>
      </c>
      <c r="C64" s="33" t="s">
        <v>319</v>
      </c>
    </row>
    <row r="65" spans="1:9" ht="18.75">
      <c r="A65" s="31" t="s">
        <v>176</v>
      </c>
      <c r="B65" s="32" t="s">
        <v>320</v>
      </c>
      <c r="C65" s="33" t="s">
        <v>321</v>
      </c>
    </row>
    <row r="66" spans="1:9" ht="18.75">
      <c r="A66" s="31" t="s">
        <v>177</v>
      </c>
      <c r="B66" s="32" t="s">
        <v>322</v>
      </c>
      <c r="C66" s="33" t="s">
        <v>323</v>
      </c>
    </row>
    <row r="67" spans="1:9" ht="18.75">
      <c r="A67" s="31" t="s">
        <v>178</v>
      </c>
      <c r="B67" s="32" t="s">
        <v>324</v>
      </c>
      <c r="C67" s="33" t="s">
        <v>52</v>
      </c>
    </row>
    <row r="68" spans="1:9" ht="18.75">
      <c r="A68" s="31" t="s">
        <v>179</v>
      </c>
      <c r="B68" s="32" t="s">
        <v>325</v>
      </c>
      <c r="C68" s="33" t="s">
        <v>49</v>
      </c>
    </row>
    <row r="69" spans="1:9" ht="18.75">
      <c r="A69" s="31" t="s">
        <v>326</v>
      </c>
      <c r="B69" s="32" t="s">
        <v>327</v>
      </c>
      <c r="C69" s="33" t="s">
        <v>328</v>
      </c>
    </row>
    <row r="70" spans="1:9" ht="18.75">
      <c r="A70" s="29">
        <v>6</v>
      </c>
      <c r="B70" s="30" t="s">
        <v>24</v>
      </c>
      <c r="C70" s="39" t="s">
        <v>23</v>
      </c>
    </row>
    <row r="71" spans="1:9" ht="18.75">
      <c r="A71" s="31" t="s">
        <v>329</v>
      </c>
      <c r="B71" s="32" t="s">
        <v>330</v>
      </c>
      <c r="C71" s="33" t="s">
        <v>331</v>
      </c>
    </row>
    <row r="72" spans="1:9" ht="18.75">
      <c r="A72" s="31" t="s">
        <v>332</v>
      </c>
      <c r="B72" s="32" t="s">
        <v>333</v>
      </c>
      <c r="C72" s="33" t="s">
        <v>334</v>
      </c>
    </row>
    <row r="73" spans="1:9" ht="18.75">
      <c r="A73" s="31" t="s">
        <v>335</v>
      </c>
      <c r="B73" s="32" t="s">
        <v>336</v>
      </c>
      <c r="C73" s="33" t="s">
        <v>337</v>
      </c>
    </row>
    <row r="74" spans="1:9" ht="18.75">
      <c r="A74" s="31" t="s">
        <v>338</v>
      </c>
      <c r="B74" s="32" t="s">
        <v>339</v>
      </c>
      <c r="C74" s="33" t="s">
        <v>340</v>
      </c>
    </row>
    <row r="75" spans="1:9" ht="18.75">
      <c r="A75" s="31" t="s">
        <v>341</v>
      </c>
      <c r="B75" s="32" t="s">
        <v>342</v>
      </c>
      <c r="C75" s="33" t="s">
        <v>343</v>
      </c>
    </row>
    <row r="76" spans="1:9" ht="18.75">
      <c r="A76" s="31" t="s">
        <v>180</v>
      </c>
      <c r="B76" s="32" t="s">
        <v>344</v>
      </c>
      <c r="C76" s="33" t="s">
        <v>31</v>
      </c>
    </row>
    <row r="77" spans="1:9" ht="18.75">
      <c r="A77" s="31" t="s">
        <v>181</v>
      </c>
      <c r="B77" s="32" t="s">
        <v>345</v>
      </c>
      <c r="C77" s="33" t="s">
        <v>346</v>
      </c>
    </row>
    <row r="78" spans="1:9" ht="37.5">
      <c r="A78" s="31" t="s">
        <v>182</v>
      </c>
      <c r="B78" s="32" t="s">
        <v>347</v>
      </c>
      <c r="C78" s="33" t="s">
        <v>348</v>
      </c>
    </row>
    <row r="79" spans="1:9" ht="37.5">
      <c r="A79" s="31" t="s">
        <v>183</v>
      </c>
      <c r="B79" s="32" t="s">
        <v>349</v>
      </c>
      <c r="C79" s="33" t="s">
        <v>350</v>
      </c>
    </row>
    <row r="80" spans="1:9" ht="18.75">
      <c r="A80" s="31" t="s">
        <v>184</v>
      </c>
      <c r="B80" s="32" t="s">
        <v>351</v>
      </c>
      <c r="C80" s="33" t="s">
        <v>352</v>
      </c>
      <c r="I80" s="37"/>
    </row>
    <row r="81" spans="1:3" ht="18.75">
      <c r="A81" s="31" t="s">
        <v>185</v>
      </c>
      <c r="B81" s="32" t="s">
        <v>353</v>
      </c>
      <c r="C81" s="33" t="s">
        <v>49</v>
      </c>
    </row>
    <row r="82" spans="1:3" ht="37.5">
      <c r="A82" s="29">
        <v>7</v>
      </c>
      <c r="B82" s="30" t="s">
        <v>25</v>
      </c>
      <c r="C82" s="39" t="s">
        <v>9</v>
      </c>
    </row>
    <row r="83" spans="1:3" ht="37.5">
      <c r="A83" s="31" t="s">
        <v>354</v>
      </c>
      <c r="B83" s="32" t="s">
        <v>57</v>
      </c>
      <c r="C83" s="33" t="s">
        <v>9</v>
      </c>
    </row>
    <row r="84" spans="1:3" ht="37.5">
      <c r="A84" s="31" t="s">
        <v>355</v>
      </c>
      <c r="B84" s="32" t="s">
        <v>58</v>
      </c>
      <c r="C84" s="33" t="s">
        <v>9</v>
      </c>
    </row>
    <row r="85" spans="1:3" ht="37.5">
      <c r="A85" s="31" t="s">
        <v>356</v>
      </c>
      <c r="B85" s="32" t="s">
        <v>357</v>
      </c>
      <c r="C85" s="33" t="s">
        <v>9</v>
      </c>
    </row>
    <row r="86" spans="1:3" ht="37.5">
      <c r="A86" s="31" t="s">
        <v>358</v>
      </c>
      <c r="B86" s="32" t="s">
        <v>359</v>
      </c>
      <c r="C86" s="33" t="s">
        <v>9</v>
      </c>
    </row>
    <row r="87" spans="1:3" ht="18.75">
      <c r="A87" s="31" t="s">
        <v>360</v>
      </c>
      <c r="B87" s="32" t="s">
        <v>81</v>
      </c>
      <c r="C87" s="33" t="s">
        <v>9</v>
      </c>
    </row>
    <row r="88" spans="1:3" ht="18.75">
      <c r="A88" s="31" t="s">
        <v>361</v>
      </c>
      <c r="B88" s="32" t="s">
        <v>82</v>
      </c>
      <c r="C88" s="33" t="s">
        <v>9</v>
      </c>
    </row>
    <row r="89" spans="1:3" ht="18.75">
      <c r="A89" s="31" t="s">
        <v>362</v>
      </c>
      <c r="B89" s="32" t="s">
        <v>80</v>
      </c>
      <c r="C89" s="33" t="s">
        <v>9</v>
      </c>
    </row>
    <row r="90" spans="1:3" ht="37.5">
      <c r="A90" s="31" t="s">
        <v>186</v>
      </c>
      <c r="B90" s="32" t="s">
        <v>62</v>
      </c>
      <c r="C90" s="33" t="s">
        <v>9</v>
      </c>
    </row>
    <row r="91" spans="1:3" ht="18.75">
      <c r="A91" s="31" t="s">
        <v>187</v>
      </c>
      <c r="B91" s="32" t="s">
        <v>78</v>
      </c>
      <c r="C91" s="33" t="s">
        <v>9</v>
      </c>
    </row>
    <row r="92" spans="1:3" ht="37.5">
      <c r="A92" s="31" t="s">
        <v>188</v>
      </c>
      <c r="B92" s="32" t="s">
        <v>79</v>
      </c>
      <c r="C92" s="33" t="s">
        <v>9</v>
      </c>
    </row>
    <row r="93" spans="1:3" ht="18.75">
      <c r="A93" s="31" t="s">
        <v>189</v>
      </c>
      <c r="B93" s="32" t="s">
        <v>99</v>
      </c>
      <c r="C93" s="33" t="s">
        <v>9</v>
      </c>
    </row>
    <row r="94" spans="1:3" ht="18.75">
      <c r="A94" s="29">
        <v>8</v>
      </c>
      <c r="B94" s="30" t="s">
        <v>136</v>
      </c>
      <c r="C94" s="39" t="s">
        <v>96</v>
      </c>
    </row>
    <row r="95" spans="1:3" ht="37.5">
      <c r="A95" s="31" t="s">
        <v>363</v>
      </c>
      <c r="B95" s="32" t="s">
        <v>364</v>
      </c>
      <c r="C95" s="33" t="s">
        <v>365</v>
      </c>
    </row>
    <row r="96" spans="1:3" ht="18.75">
      <c r="A96" s="31" t="s">
        <v>366</v>
      </c>
      <c r="B96" s="32" t="s">
        <v>6</v>
      </c>
      <c r="C96" s="33" t="s">
        <v>367</v>
      </c>
    </row>
    <row r="97" spans="1:3" ht="18.75">
      <c r="A97" s="31" t="s">
        <v>368</v>
      </c>
      <c r="B97" s="32" t="s">
        <v>369</v>
      </c>
      <c r="C97" s="33" t="s">
        <v>370</v>
      </c>
    </row>
    <row r="98" spans="1:3" ht="18.75">
      <c r="A98" s="31" t="s">
        <v>371</v>
      </c>
      <c r="B98" s="32" t="s">
        <v>372</v>
      </c>
      <c r="C98" s="33" t="s">
        <v>373</v>
      </c>
    </row>
    <row r="99" spans="1:3" ht="18.75">
      <c r="A99" s="31" t="s">
        <v>374</v>
      </c>
      <c r="B99" s="32" t="s">
        <v>375</v>
      </c>
      <c r="C99" s="33" t="s">
        <v>87</v>
      </c>
    </row>
    <row r="100" spans="1:3" ht="18.75">
      <c r="A100" s="31" t="s">
        <v>376</v>
      </c>
      <c r="B100" s="32" t="s">
        <v>69</v>
      </c>
      <c r="C100" s="33" t="s">
        <v>100</v>
      </c>
    </row>
    <row r="101" spans="1:3" ht="18.75">
      <c r="A101" s="31" t="s">
        <v>377</v>
      </c>
      <c r="B101" s="32" t="s">
        <v>132</v>
      </c>
      <c r="C101" s="33" t="s">
        <v>134</v>
      </c>
    </row>
    <row r="102" spans="1:3" ht="37.5">
      <c r="A102" s="31" t="s">
        <v>378</v>
      </c>
      <c r="B102" s="32" t="s">
        <v>133</v>
      </c>
      <c r="C102" s="33" t="s">
        <v>135</v>
      </c>
    </row>
    <row r="103" spans="1:3" ht="18.75">
      <c r="A103" s="31" t="s">
        <v>379</v>
      </c>
      <c r="B103" s="32" t="s">
        <v>75</v>
      </c>
      <c r="C103" s="33" t="s">
        <v>76</v>
      </c>
    </row>
    <row r="104" spans="1:3" ht="37.5">
      <c r="A104" s="31" t="s">
        <v>380</v>
      </c>
      <c r="B104" s="32" t="s">
        <v>36</v>
      </c>
      <c r="C104" s="33" t="s">
        <v>112</v>
      </c>
    </row>
    <row r="105" spans="1:3" ht="37.5">
      <c r="A105" s="31" t="s">
        <v>190</v>
      </c>
      <c r="B105" s="32" t="s">
        <v>381</v>
      </c>
      <c r="C105" s="33" t="s">
        <v>84</v>
      </c>
    </row>
    <row r="106" spans="1:3" ht="37.5">
      <c r="A106" s="31" t="s">
        <v>191</v>
      </c>
      <c r="B106" s="32" t="s">
        <v>382</v>
      </c>
      <c r="C106" s="33" t="s">
        <v>253</v>
      </c>
    </row>
    <row r="107" spans="1:3" ht="18.75">
      <c r="A107" s="31" t="s">
        <v>193</v>
      </c>
      <c r="B107" s="32" t="s">
        <v>383</v>
      </c>
      <c r="C107" s="33" t="s">
        <v>90</v>
      </c>
    </row>
    <row r="108" spans="1:3" ht="18.75">
      <c r="A108" s="31" t="s">
        <v>194</v>
      </c>
      <c r="B108" s="32" t="s">
        <v>64</v>
      </c>
      <c r="C108" s="33" t="s">
        <v>73</v>
      </c>
    </row>
    <row r="109" spans="1:3" ht="18.75">
      <c r="A109" s="31" t="s">
        <v>195</v>
      </c>
      <c r="B109" s="32" t="s">
        <v>66</v>
      </c>
      <c r="C109" s="33" t="s">
        <v>384</v>
      </c>
    </row>
    <row r="110" spans="1:3" ht="18.75">
      <c r="A110" s="31" t="s">
        <v>196</v>
      </c>
      <c r="B110" s="32" t="s">
        <v>385</v>
      </c>
      <c r="C110" s="33" t="s">
        <v>386</v>
      </c>
    </row>
    <row r="111" spans="1:3" ht="18.75">
      <c r="A111" s="31" t="s">
        <v>197</v>
      </c>
      <c r="B111" s="32" t="s">
        <v>59</v>
      </c>
      <c r="C111" s="33" t="s">
        <v>60</v>
      </c>
    </row>
    <row r="112" spans="1:3" ht="18.75">
      <c r="A112" s="31" t="s">
        <v>192</v>
      </c>
      <c r="B112" s="32" t="s">
        <v>91</v>
      </c>
      <c r="C112" s="33" t="s">
        <v>92</v>
      </c>
    </row>
    <row r="113" spans="1:3" ht="18.75">
      <c r="A113" s="31" t="s">
        <v>198</v>
      </c>
      <c r="B113" s="32" t="s">
        <v>387</v>
      </c>
      <c r="C113" s="33" t="s">
        <v>388</v>
      </c>
    </row>
    <row r="114" spans="1:3" ht="18.75">
      <c r="A114" s="31" t="s">
        <v>199</v>
      </c>
      <c r="B114" s="32" t="s">
        <v>72</v>
      </c>
      <c r="C114" s="33" t="s">
        <v>103</v>
      </c>
    </row>
    <row r="115" spans="1:3" ht="18.75">
      <c r="A115" s="31" t="s">
        <v>200</v>
      </c>
      <c r="B115" s="32" t="s">
        <v>389</v>
      </c>
      <c r="C115" s="33" t="s">
        <v>390</v>
      </c>
    </row>
    <row r="116" spans="1:3" ht="18.75">
      <c r="A116" s="31" t="s">
        <v>201</v>
      </c>
      <c r="B116" s="32" t="s">
        <v>70</v>
      </c>
      <c r="C116" s="33" t="s">
        <v>30</v>
      </c>
    </row>
    <row r="117" spans="1:3" ht="18.75">
      <c r="A117" s="31" t="s">
        <v>202</v>
      </c>
      <c r="B117" s="32" t="s">
        <v>77</v>
      </c>
      <c r="C117" s="33" t="s">
        <v>54</v>
      </c>
    </row>
    <row r="118" spans="1:3" ht="18.75">
      <c r="A118" s="31" t="s">
        <v>203</v>
      </c>
      <c r="B118" s="32" t="s">
        <v>28</v>
      </c>
      <c r="C118" s="33" t="s">
        <v>102</v>
      </c>
    </row>
    <row r="119" spans="1:3" ht="37.5">
      <c r="A119" s="31" t="s">
        <v>204</v>
      </c>
      <c r="B119" s="32" t="s">
        <v>391</v>
      </c>
      <c r="C119" s="33" t="s">
        <v>101</v>
      </c>
    </row>
    <row r="120" spans="1:3" ht="37.5">
      <c r="A120" s="31" t="s">
        <v>205</v>
      </c>
      <c r="B120" s="32" t="s">
        <v>392</v>
      </c>
      <c r="C120" s="33" t="s">
        <v>104</v>
      </c>
    </row>
    <row r="121" spans="1:3" ht="18.75">
      <c r="A121" s="31" t="s">
        <v>206</v>
      </c>
      <c r="B121" s="32" t="s">
        <v>105</v>
      </c>
      <c r="C121" s="33" t="s">
        <v>31</v>
      </c>
    </row>
    <row r="122" spans="1:3" ht="18.75">
      <c r="A122" s="31" t="s">
        <v>207</v>
      </c>
      <c r="B122" s="32" t="s">
        <v>7</v>
      </c>
      <c r="C122" s="33" t="s">
        <v>31</v>
      </c>
    </row>
    <row r="123" spans="1:3" ht="18.75">
      <c r="A123" s="31" t="s">
        <v>208</v>
      </c>
      <c r="B123" s="32" t="s">
        <v>393</v>
      </c>
      <c r="C123" s="33" t="s">
        <v>394</v>
      </c>
    </row>
    <row r="124" spans="1:3" ht="37.5">
      <c r="A124" s="31" t="s">
        <v>209</v>
      </c>
      <c r="B124" s="32" t="s">
        <v>395</v>
      </c>
      <c r="C124" s="33" t="s">
        <v>106</v>
      </c>
    </row>
    <row r="125" spans="1:3" ht="18.75">
      <c r="A125" s="31" t="s">
        <v>210</v>
      </c>
      <c r="B125" s="32" t="s">
        <v>396</v>
      </c>
      <c r="C125" s="33" t="s">
        <v>108</v>
      </c>
    </row>
    <row r="126" spans="1:3" ht="18.75">
      <c r="A126" s="31" t="s">
        <v>255</v>
      </c>
      <c r="B126" s="32" t="s">
        <v>28</v>
      </c>
      <c r="C126" s="33" t="s">
        <v>107</v>
      </c>
    </row>
    <row r="127" spans="1:3" ht="18.75">
      <c r="A127" s="31" t="s">
        <v>211</v>
      </c>
      <c r="B127" s="32" t="s">
        <v>63</v>
      </c>
      <c r="C127" s="33" t="s">
        <v>32</v>
      </c>
    </row>
    <row r="128" spans="1:3" ht="18.75">
      <c r="A128" s="31" t="s">
        <v>212</v>
      </c>
      <c r="B128" s="32" t="s">
        <v>397</v>
      </c>
      <c r="C128" s="33" t="s">
        <v>111</v>
      </c>
    </row>
    <row r="129" spans="1:3" ht="18.75">
      <c r="A129" s="31" t="s">
        <v>213</v>
      </c>
      <c r="B129" s="32" t="s">
        <v>109</v>
      </c>
      <c r="C129" s="33" t="s">
        <v>33</v>
      </c>
    </row>
    <row r="130" spans="1:3" ht="18.75">
      <c r="A130" s="31" t="s">
        <v>214</v>
      </c>
      <c r="B130" s="32" t="s">
        <v>35</v>
      </c>
      <c r="C130" s="33" t="s">
        <v>34</v>
      </c>
    </row>
    <row r="131" spans="1:3" ht="18.75">
      <c r="A131" s="31" t="s">
        <v>215</v>
      </c>
      <c r="B131" s="32" t="s">
        <v>398</v>
      </c>
      <c r="C131" s="33" t="s">
        <v>37</v>
      </c>
    </row>
    <row r="132" spans="1:3" ht="18.75">
      <c r="A132" s="31" t="s">
        <v>216</v>
      </c>
      <c r="B132" s="32" t="s">
        <v>38</v>
      </c>
      <c r="C132" s="33" t="s">
        <v>39</v>
      </c>
    </row>
    <row r="133" spans="1:3" ht="18.75">
      <c r="A133" s="31" t="s">
        <v>217</v>
      </c>
      <c r="B133" s="32" t="s">
        <v>110</v>
      </c>
      <c r="C133" s="33">
        <v>44787</v>
      </c>
    </row>
    <row r="134" spans="1:3" ht="18.75">
      <c r="A134" s="31" t="s">
        <v>218</v>
      </c>
      <c r="B134" s="32" t="s">
        <v>67</v>
      </c>
      <c r="C134" s="33">
        <v>44788</v>
      </c>
    </row>
    <row r="135" spans="1:3" ht="22.15" customHeight="1">
      <c r="A135" s="31" t="s">
        <v>219</v>
      </c>
      <c r="B135" s="32" t="s">
        <v>71</v>
      </c>
      <c r="C135" s="33" t="s">
        <v>399</v>
      </c>
    </row>
    <row r="136" spans="1:3" ht="18.75">
      <c r="A136" s="31" t="s">
        <v>220</v>
      </c>
      <c r="B136" s="32" t="s">
        <v>400</v>
      </c>
      <c r="C136" s="33">
        <v>45158</v>
      </c>
    </row>
    <row r="137" spans="1:3" ht="18.75">
      <c r="A137" s="31" t="s">
        <v>221</v>
      </c>
      <c r="B137" s="32" t="s">
        <v>29</v>
      </c>
      <c r="C137" s="33" t="s">
        <v>114</v>
      </c>
    </row>
    <row r="138" spans="1:3" ht="18.75">
      <c r="A138" s="31" t="s">
        <v>222</v>
      </c>
      <c r="B138" s="32" t="s">
        <v>28</v>
      </c>
      <c r="C138" s="33" t="s">
        <v>113</v>
      </c>
    </row>
    <row r="139" spans="1:3" ht="18.75">
      <c r="A139" s="31" t="s">
        <v>223</v>
      </c>
      <c r="B139" s="32" t="s">
        <v>40</v>
      </c>
      <c r="C139" s="33" t="s">
        <v>115</v>
      </c>
    </row>
    <row r="140" spans="1:3" ht="18.75">
      <c r="A140" s="31" t="s">
        <v>224</v>
      </c>
      <c r="B140" s="32" t="s">
        <v>116</v>
      </c>
      <c r="C140" s="33" t="s">
        <v>41</v>
      </c>
    </row>
    <row r="141" spans="1:3" ht="18.75">
      <c r="A141" s="31" t="s">
        <v>225</v>
      </c>
      <c r="B141" s="32" t="s">
        <v>42</v>
      </c>
      <c r="C141" s="33" t="s">
        <v>401</v>
      </c>
    </row>
    <row r="142" spans="1:3" ht="18.75">
      <c r="A142" s="31" t="s">
        <v>226</v>
      </c>
      <c r="B142" s="32" t="s">
        <v>402</v>
      </c>
      <c r="C142" s="33">
        <v>45172</v>
      </c>
    </row>
    <row r="143" spans="1:3" ht="18.75">
      <c r="A143" s="31" t="s">
        <v>227</v>
      </c>
      <c r="B143" s="32" t="s">
        <v>403</v>
      </c>
      <c r="C143" s="33" t="s">
        <v>404</v>
      </c>
    </row>
    <row r="144" spans="1:3" ht="18.75">
      <c r="A144" s="31" t="s">
        <v>228</v>
      </c>
      <c r="B144" s="32" t="s">
        <v>44</v>
      </c>
      <c r="C144" s="33" t="s">
        <v>117</v>
      </c>
    </row>
    <row r="145" spans="1:3" ht="18.75">
      <c r="A145" s="31" t="s">
        <v>229</v>
      </c>
      <c r="B145" s="32" t="s">
        <v>105</v>
      </c>
      <c r="C145" s="33" t="s">
        <v>26</v>
      </c>
    </row>
    <row r="146" spans="1:3" ht="18.75">
      <c r="A146" s="31" t="s">
        <v>230</v>
      </c>
      <c r="B146" s="32" t="s">
        <v>7</v>
      </c>
      <c r="C146" s="33" t="s">
        <v>26</v>
      </c>
    </row>
    <row r="147" spans="1:3" ht="18.75">
      <c r="A147" s="31" t="s">
        <v>231</v>
      </c>
      <c r="B147" s="32" t="s">
        <v>28</v>
      </c>
      <c r="C147" s="33" t="s">
        <v>125</v>
      </c>
    </row>
    <row r="148" spans="1:3" ht="37.5">
      <c r="A148" s="31" t="s">
        <v>232</v>
      </c>
      <c r="B148" s="32" t="s">
        <v>43</v>
      </c>
      <c r="C148" s="33" t="s">
        <v>94</v>
      </c>
    </row>
    <row r="149" spans="1:3" ht="18.75">
      <c r="A149" s="31" t="s">
        <v>233</v>
      </c>
      <c r="B149" s="32" t="s">
        <v>45</v>
      </c>
      <c r="C149" s="33" t="s">
        <v>118</v>
      </c>
    </row>
    <row r="150" spans="1:3" ht="56.25">
      <c r="A150" s="31" t="s">
        <v>234</v>
      </c>
      <c r="B150" s="32" t="s">
        <v>120</v>
      </c>
      <c r="C150" s="33" t="s">
        <v>119</v>
      </c>
    </row>
    <row r="151" spans="1:3" ht="37.5">
      <c r="A151" s="31" t="s">
        <v>235</v>
      </c>
      <c r="B151" s="32" t="s">
        <v>48</v>
      </c>
      <c r="C151" s="33" t="s">
        <v>129</v>
      </c>
    </row>
    <row r="152" spans="1:3" ht="18.75">
      <c r="A152" s="31" t="s">
        <v>236</v>
      </c>
      <c r="B152" s="32" t="s">
        <v>46</v>
      </c>
      <c r="C152" s="33" t="s">
        <v>121</v>
      </c>
    </row>
    <row r="153" spans="1:3" ht="18.75">
      <c r="A153" s="31" t="s">
        <v>237</v>
      </c>
      <c r="B153" s="32" t="s">
        <v>28</v>
      </c>
      <c r="C153" s="33" t="s">
        <v>126</v>
      </c>
    </row>
    <row r="154" spans="1:3" ht="18.75">
      <c r="A154" s="31" t="s">
        <v>238</v>
      </c>
      <c r="B154" s="32" t="s">
        <v>47</v>
      </c>
      <c r="C154" s="33" t="s">
        <v>122</v>
      </c>
    </row>
    <row r="155" spans="1:3" ht="37.5">
      <c r="A155" s="31" t="s">
        <v>239</v>
      </c>
      <c r="B155" s="32" t="s">
        <v>405</v>
      </c>
      <c r="C155" s="33" t="s">
        <v>95</v>
      </c>
    </row>
    <row r="156" spans="1:3" ht="37.5">
      <c r="A156" s="31" t="s">
        <v>240</v>
      </c>
      <c r="B156" s="32" t="s">
        <v>406</v>
      </c>
      <c r="C156" s="33" t="s">
        <v>97</v>
      </c>
    </row>
    <row r="157" spans="1:3" ht="18.75">
      <c r="A157" s="31" t="s">
        <v>241</v>
      </c>
      <c r="B157" s="32" t="s">
        <v>61</v>
      </c>
      <c r="C157" s="33" t="s">
        <v>123</v>
      </c>
    </row>
    <row r="158" spans="1:3" ht="18.75">
      <c r="A158" s="31" t="s">
        <v>242</v>
      </c>
      <c r="B158" s="32" t="s">
        <v>256</v>
      </c>
      <c r="C158" s="33" t="s">
        <v>124</v>
      </c>
    </row>
    <row r="159" spans="1:3" ht="18.75">
      <c r="A159" s="31" t="s">
        <v>243</v>
      </c>
      <c r="B159" s="32" t="s">
        <v>407</v>
      </c>
      <c r="C159" s="33" t="s">
        <v>127</v>
      </c>
    </row>
    <row r="160" spans="1:3" ht="18.75">
      <c r="A160" s="31" t="s">
        <v>244</v>
      </c>
      <c r="B160" s="32" t="s">
        <v>65</v>
      </c>
      <c r="C160" s="33" t="s">
        <v>93</v>
      </c>
    </row>
    <row r="161" spans="1:3" ht="18.75">
      <c r="A161" s="31" t="s">
        <v>245</v>
      </c>
      <c r="B161" s="32" t="s">
        <v>408</v>
      </c>
      <c r="C161" s="33" t="s">
        <v>128</v>
      </c>
    </row>
    <row r="162" spans="1:3" ht="18.75">
      <c r="A162" s="31" t="s">
        <v>246</v>
      </c>
      <c r="B162" s="32" t="s">
        <v>51</v>
      </c>
      <c r="C162" s="33" t="s">
        <v>52</v>
      </c>
    </row>
    <row r="163" spans="1:3" ht="18.75">
      <c r="A163" s="31" t="s">
        <v>247</v>
      </c>
      <c r="B163" s="32" t="s">
        <v>68</v>
      </c>
      <c r="C163" s="33" t="s">
        <v>49</v>
      </c>
    </row>
    <row r="164" spans="1:3" ht="18.75">
      <c r="A164" s="31" t="s">
        <v>248</v>
      </c>
      <c r="B164" s="32" t="s">
        <v>7</v>
      </c>
      <c r="C164" s="33" t="s">
        <v>49</v>
      </c>
    </row>
    <row r="165" spans="1:3" ht="18.75">
      <c r="A165" s="31" t="s">
        <v>249</v>
      </c>
      <c r="B165" s="32" t="s">
        <v>50</v>
      </c>
      <c r="C165" s="33" t="s">
        <v>130</v>
      </c>
    </row>
    <row r="166" spans="1:3" ht="37.5">
      <c r="A166" s="31" t="s">
        <v>250</v>
      </c>
      <c r="B166" s="32" t="s">
        <v>53</v>
      </c>
      <c r="C166" s="33" t="s">
        <v>131</v>
      </c>
    </row>
    <row r="167" spans="1:3" ht="18.75">
      <c r="A167" s="40" t="s">
        <v>251</v>
      </c>
      <c r="B167" s="41" t="s">
        <v>409</v>
      </c>
      <c r="C167" s="42" t="s">
        <v>49</v>
      </c>
    </row>
    <row r="168" spans="1:3" ht="18.75">
      <c r="A168" s="31" t="s">
        <v>414</v>
      </c>
      <c r="B168" s="32" t="s">
        <v>416</v>
      </c>
      <c r="C168" s="33" t="s">
        <v>26</v>
      </c>
    </row>
    <row r="169" spans="1:3" ht="18.75">
      <c r="A169" s="31" t="s">
        <v>415</v>
      </c>
      <c r="B169" s="32" t="s">
        <v>417</v>
      </c>
      <c r="C169" s="33" t="s">
        <v>418</v>
      </c>
    </row>
    <row r="170" spans="1:3" ht="19.5" thickBot="1">
      <c r="A170" s="34"/>
      <c r="B170" s="35"/>
      <c r="C170" s="38"/>
    </row>
    <row r="171" spans="1:3">
      <c r="A171" s="25"/>
      <c r="B171" s="16"/>
    </row>
    <row r="172" spans="1:3">
      <c r="A172" s="25"/>
      <c r="B172" s="17"/>
      <c r="C172" s="6"/>
    </row>
    <row r="173" spans="1:3" ht="24.75" customHeight="1">
      <c r="A173" s="26"/>
      <c r="B173" s="7" t="s">
        <v>259</v>
      </c>
      <c r="C173" s="13" t="str">
        <f>IF($D$1="proiect","   DIRECTOR EXECUTIV,","SECRETAR GENERAL AL JUDEŢULUI,")</f>
        <v xml:space="preserve">   DIRECTOR EXECUTIV,</v>
      </c>
    </row>
    <row r="174" spans="1:3">
      <c r="A174" s="26"/>
      <c r="B174" s="7" t="s">
        <v>260</v>
      </c>
      <c r="C174" s="6" t="str">
        <f>IF($D$1="proiect","Manța Magdalena Sofia"," ")</f>
        <v>Manța Magdalena Sofia</v>
      </c>
    </row>
    <row r="175" spans="1:3">
      <c r="A175" s="25"/>
      <c r="B175" s="17"/>
      <c r="C175" s="6"/>
    </row>
    <row r="176" spans="1:3">
      <c r="A176" s="25"/>
      <c r="B176" s="17"/>
      <c r="C176" s="6"/>
    </row>
    <row r="177" spans="1:3">
      <c r="A177" s="25"/>
      <c r="B177" s="17"/>
      <c r="C177" s="6"/>
    </row>
    <row r="178" spans="1:3">
      <c r="A178" s="25"/>
      <c r="B178" s="17"/>
      <c r="C178" s="6"/>
    </row>
    <row r="179" spans="1:3" ht="15.75" customHeight="1">
      <c r="A179" s="25"/>
      <c r="B179" s="17"/>
      <c r="C179" s="6"/>
    </row>
    <row r="180" spans="1:3" ht="15.75" customHeight="1">
      <c r="A180" s="26"/>
      <c r="B180" s="7"/>
      <c r="C180" s="6" t="str">
        <f>IF($D$1="proiect","ȘEF SERVICIU,"," ")</f>
        <v>ȘEF SERVICIU,</v>
      </c>
    </row>
    <row r="181" spans="1:3">
      <c r="A181" s="26"/>
      <c r="B181" s="18"/>
      <c r="C181" s="46" t="s">
        <v>419</v>
      </c>
    </row>
    <row r="182" spans="1:3">
      <c r="A182" s="26"/>
      <c r="B182" s="18"/>
      <c r="C182" s="6"/>
    </row>
    <row r="183" spans="1:3">
      <c r="A183" s="26"/>
      <c r="B183" s="18"/>
      <c r="C183" s="6"/>
    </row>
    <row r="184" spans="1:3">
      <c r="A184" s="27" t="s">
        <v>410</v>
      </c>
      <c r="B184" s="18"/>
      <c r="C184" s="6"/>
    </row>
    <row r="185" spans="1:3">
      <c r="A185" s="28" t="s">
        <v>261</v>
      </c>
      <c r="B185" s="19"/>
      <c r="C185" s="6"/>
    </row>
    <row r="186" spans="1:3">
      <c r="B186" s="19"/>
      <c r="C186" s="6"/>
    </row>
    <row r="187" spans="1:3">
      <c r="B187" s="19"/>
    </row>
    <row r="188" spans="1:3">
      <c r="B188" s="19"/>
    </row>
    <row r="196" spans="1:3" s="2" customFormat="1">
      <c r="A196" s="24"/>
      <c r="B196" s="15"/>
      <c r="C196"/>
    </row>
    <row r="197" spans="1:3" s="2" customFormat="1">
      <c r="A197" s="24"/>
      <c r="B197" s="15"/>
      <c r="C197"/>
    </row>
    <row r="198" spans="1:3" s="2" customFormat="1">
      <c r="A198" s="24"/>
      <c r="B198" s="15"/>
      <c r="C198"/>
    </row>
    <row r="199" spans="1:3" s="2" customFormat="1">
      <c r="A199" s="24"/>
      <c r="B199" s="15"/>
      <c r="C199"/>
    </row>
    <row r="200" spans="1:3" s="2" customFormat="1">
      <c r="A200" s="24"/>
      <c r="B200" s="15"/>
      <c r="C200"/>
    </row>
    <row r="201" spans="1:3" s="2" customFormat="1">
      <c r="A201" s="24"/>
      <c r="B201" s="15"/>
      <c r="C201"/>
    </row>
    <row r="202" spans="1:3" s="2" customFormat="1">
      <c r="A202" s="24"/>
      <c r="B202" s="15"/>
      <c r="C202"/>
    </row>
  </sheetData>
  <mergeCells count="3">
    <mergeCell ref="B6:C6"/>
    <mergeCell ref="A2:B2"/>
    <mergeCell ref="A3:B3"/>
  </mergeCells>
  <pageMargins left="0.82677165354330717" right="0.23622047244094491" top="0.74803149606299213" bottom="0.74803149606299213" header="0.31496062992125984" footer="0.31496062992125984"/>
  <pageSetup paperSize="9" scale="71" fitToHeight="4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Florentina Dudas</cp:lastModifiedBy>
  <cp:lastPrinted>2023-07-14T10:27:16Z</cp:lastPrinted>
  <dcterms:created xsi:type="dcterms:W3CDTF">2019-04-10T11:51:00Z</dcterms:created>
  <dcterms:modified xsi:type="dcterms:W3CDTF">2023-07-14T10:35:19Z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